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.bustillos\Desktop\Informe ANUAL LOTAIP 2023\8. Procesos de contratacion Publica\"/>
    </mc:Choice>
  </mc:AlternateContent>
  <xr:revisionPtr revIDLastSave="0" documentId="13_ncr:1_{2D36C844-C48D-442B-AD76-942E6B6C0241}" xr6:coauthVersionLast="47" xr6:coauthVersionMax="47" xr10:uidLastSave="{00000000-0000-0000-0000-000000000000}"/>
  <bookViews>
    <workbookView xWindow="28680" yWindow="-120" windowWidth="24240" windowHeight="13020" xr2:uid="{D433E205-6D6A-402E-BC7E-8A134C9EFE03}"/>
  </bookViews>
  <sheets>
    <sheet name="Conjunto de dato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3" i="1" l="1"/>
  <c r="E57" i="1"/>
  <c r="E53" i="1"/>
  <c r="E4" i="1"/>
</calcChain>
</file>

<file path=xl/sharedStrings.xml><?xml version="1.0" encoding="utf-8"?>
<sst xmlns="http://schemas.openxmlformats.org/spreadsheetml/2006/main" count="572" uniqueCount="352">
  <si>
    <t>FECHA DE PUBLICACIÓN</t>
  </si>
  <si>
    <t>CÓDIGO DEL PROCESO</t>
  </si>
  <si>
    <t>TIPO DE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</si>
  <si>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</si>
  <si>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</si>
  <si>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</si>
  <si>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</si>
  <si>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 xml:space="preserve">SIE-UINPIAW-001-2022 </t>
  </si>
  <si>
    <t xml:space="preserve">Subasta Inversa Electrónica </t>
  </si>
  <si>
    <t>Adquisición de equipos informáticos para el personal de la Universidad Intercultural de las Nacionalidades y Pueblos Indígenas Amawtay Wasi</t>
  </si>
  <si>
    <t xml:space="preserve">Ejecución de Contrato </t>
  </si>
  <si>
    <t>https://www.compraspublicas.gob.ec/ProcesoContratacion/compras/PC/informacionProcesoContratacion2.cpe?idSoliCompra=ZhjlIqSXY1_giDcKllQs-vxFlsy3_6xwLeyEmVh97_Q,</t>
  </si>
  <si>
    <t>MCS-UINPIAW-001-2022</t>
  </si>
  <si>
    <t xml:space="preserve">Menor Cuantía </t>
  </si>
  <si>
    <t>Contratación del servicio de mantenimiento del edificio Ave María para la Universidad Intercultural de las Nacionalidades y Pueblos Indígenas Amawtay Wasi</t>
  </si>
  <si>
    <t>https://www.compraspublicas.gob.ec/ProcesoContratacion/compras/PC/informacionProcesoContratacion2.cpe?idSoliCompra=zz8tQbv9l0wM_FeX12to9sA3WfU2K-zjQv7XlzvPfHM,</t>
  </si>
  <si>
    <t>MCO-UINPIAW-2023-001</t>
  </si>
  <si>
    <t>Menor Cuantía Obra</t>
  </si>
  <si>
    <t>Adecuación y mantenimiento del edificio Ave María de la Universidad Intercultural de las Nacionalidades y Pueblos Indígenas Amawtay Wasi</t>
  </si>
  <si>
    <t>Ejecución de Contrato</t>
  </si>
  <si>
    <t>https://www.compraspublicas.gob.ec/ProcesoContratacion/compras/PC/informacionProcesoContratacion2.cpe?idSoliCompra=t_f3n4FbrNbRjvE8gGb1cLMdQlAEFafco_pL_ELFVKA,</t>
  </si>
  <si>
    <t>MCS-UINPIAW-2023-001</t>
  </si>
  <si>
    <t>Contratación del servicio de modernización, automatización y mantenimiento del ascensor del edificio Ave María para la Universidad Intercultural de las Nacionalidades y Pueblos Indígenas Amawtay Wasi”</t>
  </si>
  <si>
    <t xml:space="preserve">		Ejecución de Contrato</t>
  </si>
  <si>
    <t>https://www.compraspublicas.gob.ec/ProcesoContratacion/compras/PC/informacionProcesoContratacion2.cpe?idSoliCompra=soajedDSzctkepnLVDJhdgY_5O29yfEJ_6ID03xOxRw,</t>
  </si>
  <si>
    <t>MCS-UINPIAW23-2023-002</t>
  </si>
  <si>
    <t>Contratación de servicio de logística para eventos del Vicerrectorado Académico de la Universidad Intercultural de las Nacionalidades y Pueblos Indígenas Amawtay Wasi</t>
  </si>
  <si>
    <t>29,998.80</t>
  </si>
  <si>
    <t xml:space="preserve">	Desierta</t>
  </si>
  <si>
    <t>https://www.compraspublicas.gob.ec/ProcesoContratacion/compras/PC/informacionProcesoContratacion2.cpe?idSoliCompra=bhC8BC0HwZIrNg6gJ1nJ_IAKcoLFJcF2FpAlirJ1u1o,</t>
  </si>
  <si>
    <t>SIE-UINPIAW-002-2022</t>
  </si>
  <si>
    <t>Subasta Inversa Electrónica</t>
  </si>
  <si>
    <t>Adquisición de bienes tecnológicos para la red de telecomunicaciones de la Universidad Intercultural de las Nacionalidades y Pueblos Indígenas Amawtay Wasi</t>
  </si>
  <si>
    <t>https://www.compraspublicas.gob.ec/ProcesoContratacion/compras/PC/informacionProcesoContratacion2.cpe?idSoliCompra=ecOVLjQTE-QbCycXW1KTWY7fliSybFpzJOdJSdkkweg,</t>
  </si>
  <si>
    <t xml:space="preserve">	SIE-UINPIAW-004-2022</t>
  </si>
  <si>
    <t>Contratación del servicio de eventos académicos y científicos para la Universidad Intercultural de las Nacionalidades y Pueblos Indígenas Amawtay Wasi</t>
  </si>
  <si>
    <t>https://www.compraspublicas.gob.ec/ProcesoContratacion/compras/PC/informacionProcesoContratacion2.cpe?idSoliCompra=m0w0Bzx0Z-0pYcG139BuczBC8-f9pMahRX2k-c0j2Ds,</t>
  </si>
  <si>
    <t>SIE-UINPIAW-005-2022</t>
  </si>
  <si>
    <t>Adquisición de kits de investigación de agroecología para la Universidad Intercultural de las Nacionalidades y Pueblos Indígenas Amawtay Wasi</t>
  </si>
  <si>
    <t>En Recepción</t>
  </si>
  <si>
    <t>https://www.compraspublicas.gob.ec/ProcesoContratacion/compras/PC/informacionProcesoContratacion2.cpe?idSoliCompra=BIXCrZWfSmZNJmU8vmHDo_YgK2AFhLpAL1Hsn4k-fPo,</t>
  </si>
  <si>
    <t xml:space="preserve">	SIE-UINPIAW-006-2022</t>
  </si>
  <si>
    <t>Adquisición de equipos para implementación de set de radio y televisión para la Universidad Intercultural de las Nacionalidades y Pueblos Indígenas Amawtay Was</t>
  </si>
  <si>
    <t>https://www.compraspublicas.gob.ec/ProcesoContratacion/compras/PC/informacionProcesoContratacion2.cpe?idSoliCompra=RvsBopC3wIMQOGwSkv4fVkI0GwNcsRFdKDiD3g0V9WA,</t>
  </si>
  <si>
    <t>SIE-UINPIAW-007-2022</t>
  </si>
  <si>
    <t>Adquisición de equipos tecnológicos para la implementación de sala de reuniones de la Universidad Intercultural de las Nacionalidades y Pueblos Indígenas Amawtay Wasi</t>
  </si>
  <si>
    <t>https://www.compraspublicas.gob.ec/ProcesoContratacion/compras/PC/informacionProcesoContratacion2.cpe?idSoliCompra=CipGsibA73cqTy3CAgZdxQgZIg8Yc5Le2vqwHWdUKmc,</t>
  </si>
  <si>
    <t>RE-UINPIAW-001-2022</t>
  </si>
  <si>
    <t xml:space="preserve">Régimen Especial-Bienes y Servicios únicos </t>
  </si>
  <si>
    <t>Contratación del servicio de acceso a la red avanzada deinvestigación y academia para la Universidad Intercultural de lasNacionalidades y Pueblos Indígenas Amawtay Wasi</t>
  </si>
  <si>
    <t>https://www.compraspublicas.gob.ec/ProcesoContratacion/compras/PC/informacionProcesoContratacion2.cpe?idSoliCompra=zHpaoLyX5vJnfe1eZp6UokD-oQOqoXDMRb41tz4Q7SY,</t>
  </si>
  <si>
    <t>RE-UINPIAW-003-2022</t>
  </si>
  <si>
    <t xml:space="preserve">	Contratación del servicio de acceso a la red avanzada de investigación y academia para la Universidad Intercultural de las Nacionalidades y Pueblos Indígenas Amawtay Wasi</t>
  </si>
  <si>
    <t>https://www.compraspublicas.gob.ec/ProcesoContratacion/compras/PC/informacionProcesoContratacion2.cpe?idSoliCompra=zkRtUbAgjoseUKaF_qMKH5JAGxpaVlPAb6T1n9M6Rig,</t>
  </si>
  <si>
    <t>RE-UINPIAW-002-2022</t>
  </si>
  <si>
    <t>Contratación del servicio de suscripción a bibliotecas digitales para estudiantes y docentes de la Universidad Intercultural de las Nacionalidades y Pueblos Indígenas Amawtay Wasi</t>
  </si>
  <si>
    <t>https://www.compraspublicas.gob.ec/ProcesoContratacion/compras/PC/informacionProcesoContratacion2.cpe?idSoliCompra=nsdmf1kqs_L3IccbX6pMh-Zt3ZqMwQN2HmjYGdNmFX4,</t>
  </si>
  <si>
    <t>IC-UINPIAW-001-2023</t>
  </si>
  <si>
    <t>Infima Cuantia</t>
  </si>
  <si>
    <t>Contratación del servicio de publicación en prensa escrita para la convocatoria de concurso de méritos y oposición de la Universidad Intercultural de las Nacionalidades y Pueblos Indígenas Amawtay Wasi</t>
  </si>
  <si>
    <t>Ejecución de Orden de compra</t>
  </si>
  <si>
    <t>https://www.compraspublicas.gob.ec/ProcesoContratacion/compras/NCO/NCORegistroDetalle.cpe?&amp;id=JE6RXlzlnbhQV_FZpIZmawHgXjswgkJoBXBxUE4uaZc,&amp;op=1</t>
  </si>
  <si>
    <t>IC-UINPIAW-002-2023</t>
  </si>
  <si>
    <t>Adquisición de materiales de oficina no catalogados para la Universidad Intercultural de las Nacionalidades y Pueblos Indígenas Amawtay Wasi</t>
  </si>
  <si>
    <t>https://www.compraspublicas.gob.ec/ProcesoContratacion/compras/NCO/NCORegistroDetalle.cpe?&amp;id=9LPWZHao5J7XV8aHgcBc-WWHg_-F5zKkgZzVht7twyg,&amp;op=1</t>
  </si>
  <si>
    <t>IC-UINPIAW-003-2023</t>
  </si>
  <si>
    <t>Adquisición de materiales de aseo no catalogados para la Universidad Intercultural de las Nacionalidades y Pueblos Indígenas Amawtay Wasi</t>
  </si>
  <si>
    <t>Finalizado</t>
  </si>
  <si>
    <t>https://www.compraspublicas.gob.ec/ProcesoContratacion/compras/NCO/NCORegistroDetalle.cpe?&amp;id=PcTx1r7y9GAeQ0XNKBld9BKgIDi4dVsL3XN13AbTWN4,&amp;op=1</t>
  </si>
  <si>
    <t>IC-UINPIAW-004-2023</t>
  </si>
  <si>
    <t>Contratación de pólizas de seguros para los bienes de la Universidad Interculturalde las Nacionalidades y Pueblos Indígenas Amawtay Wasi</t>
  </si>
  <si>
    <t>https://www.compraspublicas.gob.ec/ProcesoContratacion/compras/NCO/NCORegistroDetalle.cpe?&amp;id=po_1XV2i79o9-Fqi8fNrBupMto0CmwWOa2_ZKpB4ldk,&amp;op=1</t>
  </si>
  <si>
    <t>IC-UINPIAW-005-2023</t>
  </si>
  <si>
    <t>Aquisición de artículos de ferretería para la UniversidadIntercultural de las Nacionalidades y Pueblos Indígenas Amawtay Wasi</t>
  </si>
  <si>
    <t>https://www.compraspublicas.gob.ec/ProcesoContratacion/compras/NCO/NCORegistroDetalle.cpe?&amp;id=ovZGHN6AsiVo6ZxBLSTCBMdXu_mFF6tMaKBsqOa0Rq4,&amp;op=1</t>
  </si>
  <si>
    <t>CATE-UINPIAW-001-2023</t>
  </si>
  <si>
    <t>Catálogo Electrónico</t>
  </si>
  <si>
    <t>Adquisición de mobiliario catalogado para la Universidad Intercultural de las Nacionalidades y Pueblos Indígenas Amawtay Wasi</t>
  </si>
  <si>
    <t>https://1drv.ms/f/s!Arksb2XUVPgghKdESm6bGWnJ2zPv7w?e=YZjJ9d</t>
  </si>
  <si>
    <t>CATE-UINPIAW-002-2023</t>
  </si>
  <si>
    <t>Contratación del servicio de aseo y limpieza para la Universidad Intercultural de las Nacionalidades y Pueblos Indígenas Amawtay Wasi</t>
  </si>
  <si>
    <t>Por liquidar orden de compra</t>
  </si>
  <si>
    <t>CATE-UINPIAW-003-2023</t>
  </si>
  <si>
    <t>Adquisición de materiales de oficina e impresión catalogados para la Universidad Intercultural de las Nacionalidades y Pueblos Indígenas Amawtay Wasi</t>
  </si>
  <si>
    <t>CDC-UINPIAW-01-2023</t>
  </si>
  <si>
    <t>Consultoría</t>
  </si>
  <si>
    <t>Contratación del servicio de auditoría externa para la Universidad Intercultural de las Nacionalidades y Pueblos Indígenas Amawtay Wasi</t>
  </si>
  <si>
    <t>https://www.compraspublicas.gob.ec/ProcesoContratacion/compras/PC/informacionProcesoContratacion2.cpe?idSoliCompra=TL19g_Me2jre6ca8Agn0eJvuDVIsBcwSHMQ5Z5GZ7Ww,</t>
  </si>
  <si>
    <t>CDC-UINPIAW-2023-002</t>
  </si>
  <si>
    <t>Consultoría para el diseño, gestión e implementación de la unidad especializada de formación técnica y tecnológica, carreras de tercer nivel técnico - tecnológico y unidades académicas- administrativas y creación de proyectos de sedes para la Universidad Intercultural de las Nacionalidades y Pueblos Indígenas Amawtay Wasi</t>
  </si>
  <si>
    <t>https://www.compraspublicas.gob.ec/ProcesoContratacion/compras/PC/informacionProcesoContratacion2.cpe?idSoliCompra=Za01A2EUcIRX4wgdC2z0EPWkCNusScl-Qxl2i_Kiyhw,</t>
  </si>
  <si>
    <t>COTS-UINPIAW-01-2023</t>
  </si>
  <si>
    <t>Cotización Servicios</t>
  </si>
  <si>
    <t>"Contratación del servicio de logística de eventos del Vicerrectorado de Gestión Comunitaria, Investigación y Vinculación con la Sociedad"</t>
  </si>
  <si>
    <t>https://www.compraspublicas.gob.ec/ProcesoContratacion/compras/PC/informacionProcesoContratacion2.cpe?idSoliCompra=QJF-b2czGWpZsf4VLIVyGDaGBcoKHTBURAH4V8OY_mQ,</t>
  </si>
  <si>
    <t>COTO-UINPIAW23-2023-001</t>
  </si>
  <si>
    <t>Cotización Obra</t>
  </si>
  <si>
    <t>Adecuación y mantenimiento del edificio Prometeo de la Universidad Intercultural de las Nacionalidades y Pueblos Indígenas Amawtay Wasi</t>
  </si>
  <si>
    <t>Adjudicado - Registro de Contratos</t>
  </si>
  <si>
    <t>https://www.compraspublicas.gob.ec/ProcesoContratacion/compras/PC/informacionProcesoContratacion2.cpe?idSoliCompra=ru26-xvER6D3uihsUfbS66n9XTClgEWVGica8KfO7vo,</t>
  </si>
  <si>
    <t>LICSG-UINPIAW23-2023-001</t>
  </si>
  <si>
    <t>Licitación de Seguros</t>
  </si>
  <si>
    <t>Contratación de póliza de seguro para estudiantes de la Universidad Intercultural de las Nacionalidades y Pueblos Indígenas Amawtay Wasi</t>
  </si>
  <si>
    <t>https://www.compraspublicas.gob.ec/ProcesoContratacion/compras/PC/informacionProcesoContratacion2.cpe?idSoliCompra=1mOlWcsjuHBrR5y9OHmQYa2hbH6pf5uSx1yegT6WLFQ,</t>
  </si>
  <si>
    <t xml:space="preserve">	RE-UINPIAW-001-2023</t>
  </si>
  <si>
    <t>Contratación del servicio de mantenimiento del parque automotor de la Universidad Intercultural de las Nacionalidades y Pueblos Indígenas Amawtay Wasi</t>
  </si>
  <si>
    <t>https://www.compraspublicas.gob.ec/ProcesoContratacion/compras/PC/informacionProcesoContratacion2.cpe?idSoliCompra=4ZyNnp97214J-Obul5c9IKUxne7571BXcsG-rK0pdcY,</t>
  </si>
  <si>
    <t>IC-UINPIAW-006-2023</t>
  </si>
  <si>
    <t>Contratación de servicio de logística para ejecución de eventos del comité directivo del proyecto sistematización de experiencias de transición agroecológicas en Ecuador</t>
  </si>
  <si>
    <t>https://www.compraspublicas.gob.ec/ProcesoContratacion/compras/NCO/NCORegistroDetalle.cpe?&amp;id=P6XlLyUA6BEX1egxu8b-e_LkP-h0Phz3BvPhi-mDIIY,&amp;op=1</t>
  </si>
  <si>
    <t>IC-UINPIAW-007-2023</t>
  </si>
  <si>
    <t>Adquisición de menaje de cocina</t>
  </si>
  <si>
    <t>https://www.compraspublicas.gob.ec/ProcesoContratacion/compras/NCO/NCORegistroDetalle.cpe?&amp;id=gORGFOgTJ-UaITE_VQlDu1Os9DeJiYzUx0w3AADo3Bw,&amp;op=1</t>
  </si>
  <si>
    <t>IC-UINPIAW-008-2023</t>
  </si>
  <si>
    <t>Contratación  de  servicio  de  logística  y  producción  de  eventos para el fortalecimiento del modelo de gestión de la Universidad Intercultural    de    las    Nacionalidades    y    Pueblos    Indígenas Amawtay Wasi</t>
  </si>
  <si>
    <t>https://www.compraspublicas.gob.ec/ProcesoContratacion/compras/NCO/NCORegistroDetalle.cpe?&amp;id=Wfyw_dHwBlDJlAw4gCTHbJrPTreG1P5d7veD65r7utg,&amp;op=1</t>
  </si>
  <si>
    <t>IC-UINPIAW-009-2023</t>
  </si>
  <si>
    <t>Adquisición de electrodomésticos para la Universidad Intercultural de las Nacionalidades y Pueblos Indígenas Amawtay Wasi</t>
  </si>
  <si>
    <t>https://www.compraspublicas.gob.ec/ProcesoContratacion/compras/NCO/NCORegistroDetalle.cpe?&amp;id=AskuLkBxUYMdIj5kkeeeDz5YeKcbNvqh-EQ_K4kq5Dg,&amp;op=0</t>
  </si>
  <si>
    <t>IC-UINPIAW-010-2023</t>
  </si>
  <si>
    <t>Contratación del servicio de pasajes aéreos para la Universidad Intercultural de las Nacionalidades y Pueblos indígenas Amawtay Wasi</t>
  </si>
  <si>
    <t>Finalizada</t>
  </si>
  <si>
    <t>https://www.compraspublicas.gob.ec/ProcesoContratacion/compras/NCO/NCORegistroDetalle.cpe?&amp;id=4ZZVTSj8Uo-TlX_PLKyrPvi1_25lHE66Y3DvkjftB2E,&amp;op=1</t>
  </si>
  <si>
    <t>IC-UINPIAW-011-2023</t>
  </si>
  <si>
    <t>“Contratación del servicio de un sistema integral de evaluación para la aplicación pruebas psicométricas y de conocimiento para procesos selectivos y concurso de Méritos y Oposición de la Universidad Intercultural de las Nacionalidades y Pueblos Indígenas Amawtay Wasi”</t>
  </si>
  <si>
    <t>https://www.compraspublicas.gob.ec/ProcesoContratacion/compras/NCO/NCORegistroDetalle.cpe?&amp;id=shBWt_XK0zgQdORK-lED2vFEocy4a9XGaDI1-NU87Bw,&amp;op=</t>
  </si>
  <si>
    <t>IC-UINPIAW-012-2023</t>
  </si>
  <si>
    <t>Contratación del servicio de impresión de kits de materiales para los participantes de Educación Continua</t>
  </si>
  <si>
    <t>https://www.compraspublicas.gob.ec/ProcesoContratacion/compras/NCO/NCORegistroDetalle.cpe?&amp;id=XXK_95fQ6gwku7Uz206G-pPmTa_H8Ppr8U2h6IWcRdg,&amp;op=1</t>
  </si>
  <si>
    <t>IC-UINPIAW-013-2023</t>
  </si>
  <si>
    <t xml:space="preserve"> "Adquisición de bienes publicitarios y contratación de servicio de impresión para la Universidad Intercultural de las Nacionalidades y Pueblos Indígenas Amawtay Wasi"</t>
  </si>
  <si>
    <t>https://www.compraspublicas.gob.ec/ProcesoContratacion/compras/NCO/NCORegistroDetalle.cpe?&amp;id=XJWSnpunRYxWDQyDG3Z6h1oBh0s6HFDNYR0EYlLB5-o,&amp;op=1</t>
  </si>
  <si>
    <t>SIE-UINPIAW-001-2023</t>
  </si>
  <si>
    <t xml:space="preserve">“Contratación    de    licencias    microsoft    para    la    Universidad    Intercultural de las Nacionalidades y Pueblos Indígenas Amawtay Wasi” </t>
  </si>
  <si>
    <t xml:space="preserve">	Finalizada</t>
  </si>
  <si>
    <t>https://www.compraspublicas.gob.ec/ProcesoContratacion/compras/PC/informacionProcesoContratacion2.cpe?idSoliCompra=AP7nwrdMrRtTPF_i8NEb6Ml9iVTcCJ7xLmCK4TvYooQ,</t>
  </si>
  <si>
    <t>CATE-UINPIAW-004-2023</t>
  </si>
  <si>
    <t>Adquisición de materiales de aseo catalogados para la Universidad Intercultural de las Nacionalidades y Pueblos Indígenas Amawtay Wasi</t>
  </si>
  <si>
    <t>CATE-UINPIAW-005-2023</t>
  </si>
  <si>
    <t>Adquisición     de     equipos     informáticos     para     servidores,     funcionarios,    docentes    y    trabajadores    de    la    Universidad    Intercultural        de        las        Nacionalidades        y        Pueblos        Indígenas Amawtay Wasi</t>
  </si>
  <si>
    <t>CATE-UINPIAW-006-2023</t>
  </si>
  <si>
    <t>CATE-UINPIAW-007-2023</t>
  </si>
  <si>
    <t>CATE-UINPIAW-008-2023</t>
  </si>
  <si>
    <t>Adquisición     de     mobiliario     catalogado     para     el     Vicerrectorado de Gestión Comunitaria, Investigación y Vinculación con la Sociedad</t>
  </si>
  <si>
    <t>CATE-UINPIAW-009-2023</t>
  </si>
  <si>
    <t>Contratación  de  servicio  de  alimentación  para  los  proyectos institucionales e internos de investigación y vinculación de la Universidad  Intercultural  de  las  Nacionalidades  y  Pueblos Indígenas Amawtay Wasi</t>
  </si>
  <si>
    <t>CATE-UINPIAW-2023-010</t>
  </si>
  <si>
    <t>"Contratación del servicio de alimentación para el proyecto fortalecimiento de los procesos de justicia comunitaria en pueblos y nacionalidades del Ecuador</t>
  </si>
  <si>
    <t>CATE-UINPIAW-2023-011</t>
  </si>
  <si>
    <t>Adquisición de mobiliario catalogado para laboratorios de la Universidad Intercultural de las Nacionalidades y Pueblos  Indígenas Amawtay Wasi</t>
  </si>
  <si>
    <t>CATE-UINPIAW-2023-012</t>
  </si>
  <si>
    <t>"Contratación del servicio de seguridad y vigilancia para el Edificio Prometeo de la Universidad Intercultural de las Nacionalidades y Pueblos Indígenas Amawtay Wasi"</t>
  </si>
  <si>
    <t>CATE-UINPIAW-2023-013</t>
  </si>
  <si>
    <t>"Adquisición de mobiliario catalogado para la Universidad Intercultural de las Nacionalidades y Pueblos Indígenas Amawtay Wasi"</t>
  </si>
  <si>
    <t>CATE-UINPIAW-2023-014</t>
  </si>
  <si>
    <t>“Adquisición de equipos informáticos para laboratorios de la Universidad Intercultural de las Nacionalidades y Pueblos Indígenas Amawtay Wasi”</t>
  </si>
  <si>
    <t>CATE-UINPIAW-2023-015</t>
  </si>
  <si>
    <t>“Adquisición de equipos informáticos para laboratorios de Lenguas
Originarias y Educación Continua”</t>
  </si>
  <si>
    <t>CATE-UINPIAW-2023-017</t>
  </si>
  <si>
    <t>Adquisición de mobiliario y equipos para gestión de relaciones  interinstitucionales</t>
  </si>
  <si>
    <t>CATE-UINPIAW-2023-018</t>
  </si>
  <si>
    <t>Adquisición de mobiliario catalogado para la Universidad Intercultural de las Nacionalidades y Pueblos Indígenas  Amawtay Wasi</t>
  </si>
  <si>
    <t>CATE-UINPIAW-2023-019</t>
  </si>
  <si>
    <t>Adquisición de vehículos para la Universidad Intercultural de las 
Nacionalidades y Pueblos Indígenas Amawtay Wasi</t>
  </si>
  <si>
    <t>CATE-UINPIAW-2023-020</t>
  </si>
  <si>
    <t>Adquisición de equipos informáticos e impresión para el personal  de la Universidad Intercultural de las Nacionalidades y Pueblos Indígenas</t>
  </si>
  <si>
    <t>CATE-UINPIAW-2023-021</t>
  </si>
  <si>
    <t>Adquisición de materiales de oficina e impresión catalogados para la Universidad Intercultural de las Nacionalidades y Pueblos Amawtay Wasi</t>
  </si>
  <si>
    <t>CATE-UINPIAW-2023-022</t>
  </si>
  <si>
    <t>Adquisición de mobiliario para biblioteca de la Universidad  Intercultural de las Nacionalidades y Pueblos Indígenas  Amawtay Wasi</t>
  </si>
  <si>
    <t>CATE-UINPIAW-2023-024</t>
  </si>
  <si>
    <t>“Contratación del servicio de aseo y limpieza para las oficinas en el  Edificio Ave María para la Universidad Intercultural de las  Nacionales y Pueblos Indígenas Amawtay Wasi”</t>
  </si>
  <si>
    <t>CATE-UINPIAW-2023-025</t>
  </si>
  <si>
    <t>“Adquisición de materiales de aseo catalogados para la Universidad  Intercultural de las Nacionalidades y Pueblos Indígenas Amawtay Wasi”</t>
  </si>
  <si>
    <t>CATE-UINPIAW-2023-026</t>
  </si>
  <si>
    <t>“Adquisición de materiales de oficina catalogados para la Universidad Intercultural de las Nacionalidades y Pueblos Indígenas Amawtay Wasi”</t>
  </si>
  <si>
    <t>CATE-UINPIAW-VIV-FIASA-001-2023</t>
  </si>
  <si>
    <t xml:space="preserve">Adquisición de suministros de oficina para el proyecto sistematizacion de experiencias de transicion agroecologicas en Ecuador </t>
  </si>
  <si>
    <t>Ejecución de orden de compra</t>
  </si>
  <si>
    <t>https://1drv.ms/f/s!Arksb2XUVPgghKkomRleQ0x0TyvXMw?e=sf06ps</t>
  </si>
  <si>
    <t>CATE-UINPIAW-VIV-IDRC-001-2023</t>
  </si>
  <si>
    <t>“Fortalecimiento de sistemas alimentarios de las nacionalidades y pueblos indígenas del Ecuador resilientes al cambio climático”</t>
  </si>
  <si>
    <t>https://1drv.ms/f/s!Arksb2XUVPgghKlktNWFuXdr6xY0lQ?e=HyjuoK</t>
  </si>
  <si>
    <t>CATE-UINPIAW-VIV-IDRC-002-2023</t>
  </si>
  <si>
    <t>Adquisición de Equipos Informáticos</t>
  </si>
  <si>
    <t>https://1drv.ms/f/s!Arksb2XUVPgghKlcDPTyXi1wANh5Tg?e=L0czy7</t>
  </si>
  <si>
    <t xml:space="preserve">CATE-UINPIAW-VIV-IDRC-003-2023 </t>
  </si>
  <si>
    <t>Adquisición de impresora y materiales de impresión</t>
  </si>
  <si>
    <t>https://1drv.ms/f/s!Arksb2XUVPgghKldcUFrjTGX3H_fSA?e=ixWe4v</t>
  </si>
  <si>
    <t xml:space="preserve">CATE-UINPIAW-VIV-IDRC-004-2023 </t>
  </si>
  <si>
    <t>Adquisición de Indumentaria</t>
  </si>
  <si>
    <t>https://1drv.ms/f/s!Arksb2XUVPgghKle6eDxVt2pKlVTjQ?e=ibpwDc</t>
  </si>
  <si>
    <t xml:space="preserve">CATE-UINPIAW-VIV-IDRC-005-2023 </t>
  </si>
  <si>
    <t>“Adquisición de contenedores y mochilas”</t>
  </si>
  <si>
    <t>https://1drv.ms/f/s!Arksb2XUVPgghKlyLIrQ9ywA_eVU3A?e=w1HFPV</t>
  </si>
  <si>
    <t xml:space="preserve">	RE-UINPIAW-002-2023</t>
  </si>
  <si>
    <t>Régimen Especial-Contratos entre Entidades Públicas o sus subsidiarias</t>
  </si>
  <si>
    <t>Contratación del servicio traduccion del Libro "Routledge Handbook of Afron Latin American Studies" de la Universidad Intercultural de las Nacionalidades y Pueblos Indígenas Amawtay Wasi</t>
  </si>
  <si>
    <t>https://www.compraspublicas.gob.ec/ProcesoContratacion/compras/PC/informacionProcesoContratacion2.cpe?idSoliCompra=UpA4JHwN4pTKFLM7pxxP46V11AZ9fwykkxcB3nn6KPA,</t>
  </si>
  <si>
    <t xml:space="preserve">	RE-PU-UINPIAW23-2023-003</t>
  </si>
  <si>
    <t xml:space="preserve">Régimen Especial -Bienes y Servicios únicos	</t>
  </si>
  <si>
    <t>Contratación del servicio de Registro de International Standard Book Number - ISBN para la producción editorial de la Universidad Intercultural de las Nacionalidades y Pueblos Indígenas Amawtay Wasi</t>
  </si>
  <si>
    <t>https://www.compraspublicas.gob.ec/ProcesoContratacion/compras/PC/informacionProcesoContratacion2.cpe?idSoliCompra=IsxyLB2N7dnE1S4iOlZIm4zhdUBaPkH6f1N2eLtDERI,</t>
  </si>
  <si>
    <t>RE-OACL-UINPIAW23-2023-004</t>
  </si>
  <si>
    <t>Régimen Especial - Obra artística, científica o literaria</t>
  </si>
  <si>
    <t>Adquisición de libros para las bibliotecas para estudiantes y docentes de la Universidad Intercultural de las Nacionalidades y Pueblos Indígenas Amawtay Wasi</t>
  </si>
  <si>
    <t>11,799.00</t>
  </si>
  <si>
    <t xml:space="preserve">	Ejecución de Contrato</t>
  </si>
  <si>
    <t>https://www.compraspublicas.gob.ec/ProcesoContratacion/compras/PC/informacionProcesoContratacion2.cpe?idSoliCompra=WjYamgOt3QHA9Pc2qlaM0B9zvPZFQX21S61K3gNra60,</t>
  </si>
  <si>
    <t>RE-PU-UINPIAW23-2023-005</t>
  </si>
  <si>
    <t>Contratación del servicio de acceso a la red avanzada de investigación y academia para la Universidad Intercultural de las Nacionalidades y Pueblos Indígenas Amawtay Wasi</t>
  </si>
  <si>
    <t>https://www.compraspublicas.gob.ec/ProcesoContratacion/compras/PC/informacionProcesoContratacion2.cpe?idSoliCompra=VyHXFOBk364tVIsfZRpMf29TVkFrBjVuueH-b_u0wDE,</t>
  </si>
  <si>
    <t>RE-PU-UINPIAW23-2023-006</t>
  </si>
  <si>
    <t>Contratación del servicio de suscripción de acceso y uso de la plataforma digital de biblioteca para estudiantes y docentes de la Universidad Intercultural de las Nacionalidades y Pueblos Indígenas Amawtay Wasi</t>
  </si>
  <si>
    <t>https://www.compraspublicas.gob.ec/ProcesoContratacion/compras/PC/informacionProcesoContratacion2.cpe?idSoliCompra=EdgSeKgBNEgMYez0xYNQ9fIxwtAJKNtND1yqAvN4LMM,</t>
  </si>
  <si>
    <t>RE-UINPIAW-VIV-01-23</t>
  </si>
  <si>
    <t>Arrendamiento de paquetes informaticos para el proyecto sistematizacion de experiencias de transicion agroecologicas en Ecuador.</t>
  </si>
  <si>
    <t>Ejecución de contrato</t>
  </si>
  <si>
    <t>https://www.compraspublicas.gob.ec/ProcesoContratacion/compras/PC/informacionProcesoContratacion2.cpe?idSoliCompra=muedC4L1YpWAGNfOnCb2qzquP6gseLR3g-pNyqvbf0Y</t>
  </si>
  <si>
    <t>SIE-UINPIAW-002-2023</t>
  </si>
  <si>
    <t>Adquisición de material publicitario y contratación de servicio de impresión de material comunicacional para la Universidad Intercultural de las Nacionalidades y Pueblos Indígenas Amawtay Wasi</t>
  </si>
  <si>
    <t>https://www.compraspublicas.gob.ec/ProcesoContratacion/compras/PC/informacionProcesoContratacion2.cpe?idSoliCompra=hdhQfbXj18dZreytwJbz9n4RK_MD0XoiJWHOor2xtmM,</t>
  </si>
  <si>
    <t>SIE-UINPIAW-2023-003</t>
  </si>
  <si>
    <t>Adquisición Instalación y Puesta en Funcionamiento de equipos para la infraestructura informática del data center de la Universidad Intercultural de las Nacionalidades y Pueblos Indígenas Amawtay Wasi</t>
  </si>
  <si>
    <t>https://www.compraspublicas.gob.ec/ProcesoContratacion/compras/PC/informacionProcesoContratacion2.cpe?idSoliCompra=7cXCC0LaO39pdqyjUsoRTGgx7GeCtC54FXdyCZEpgOk,</t>
  </si>
  <si>
    <t>SIE-UINPIAW-2023-004</t>
  </si>
  <si>
    <t>Adquisición de mobiliario para la Universidad Intercultural de las Nacionalidades y Pueblos Indígenas Amawtay Wasi</t>
  </si>
  <si>
    <t xml:space="preserve">90,000.00 </t>
  </si>
  <si>
    <t>https://www.compraspublicas.gob.ec/ProcesoContratacion/compras/PC/informacionProcesoContratacion2.cpe?idSoliCompra=kS0ehbz9JIoy2CXXndu7cvto3Kz3rp0eLakAbkFJrPU,</t>
  </si>
  <si>
    <t>SIE-UINPIAW-2023-005</t>
  </si>
  <si>
    <t>“Adquisición de equipos de telecomunicaciones, almacenamiento, seguridad perimetral y configuración de la Universidad Intercultural de las Nacionalidades y Pueblos Indígenas Amawtay Wasi”</t>
  </si>
  <si>
    <t>https://www.compraspublicas.gob.ec/ProcesoContratacion/compras/PC/informacionProcesoContratacion2.cpe?idSoliCompra=aSrnsSv2rUviUD89H_plKDZaHZ24-TAnKDdN6JQFL8c,</t>
  </si>
  <si>
    <t>SIE-UINPIAW-2023-006</t>
  </si>
  <si>
    <t>Adquisición de equipos de audio, video y accesorios para la Universidad Intercultural de las Nacionalidades y Pueblos Indígenas Amawtay Wasi</t>
  </si>
  <si>
    <t>https://www.compraspublicas.gob.ec/ProcesoContratacion/compras/PC/informacionProcesoContratacion2.cpe?idSoliCompra=I0GU92TafT3b1ne4pQlSttkhSwrCrYFzKAXSVmMp6AQ,</t>
  </si>
  <si>
    <t>SIE-UINPIAW23-2023-007</t>
  </si>
  <si>
    <t>Adquisición de vehículo para la Universidad Intercultural de las Nacionalidades y Pueblos Indígenas Amawtay Wasi</t>
  </si>
  <si>
    <t>https://www.compraspublicas.gob.ec/ProcesoContratacion/compras/PC/informacionProcesoContratacion2.cpe?idSoliCompra=Dx8WrhXdeIkBEcosNYWv70D_6mV77qskdjQiJqD3gTc,</t>
  </si>
  <si>
    <t>SIE-UINPIAW23-2023-008</t>
  </si>
  <si>
    <t>Contratación del servicio de logística para el Proceso de Elección de Autoridades y Congreso Académico de Educación Superior de las Nacionalidades y Pueblos Indígenas</t>
  </si>
  <si>
    <t>https://www.compraspublicas.gob.ec/ProcesoContratacion/compras/PC/informacionProcesoContratacion2.cpe?idSoliCompra=Cgbr-H2FfE4ZFe3kESZNIL1_lYIl3NCHBH0B3zdq_nY,</t>
  </si>
  <si>
    <t>SIE-UINPIAW23-2023-009</t>
  </si>
  <si>
    <t>Contratación del servicio de impresión de los libros de la Universidad Intercultural de las Nacionalidades y Pueblos Indígenas Amawtay WasI</t>
  </si>
  <si>
    <t>https://www.compraspublicas.gob.ec/ProcesoContratacion/compras/PC/informacionProcesoContratacion2.cpe?idSoliCompra=zvdb5EaS4Lp-kZUiluKHVlQ4JwLYWopEaO4mJKeJ9yU,</t>
  </si>
  <si>
    <t>SIE-UINPIAW23-2023-010</t>
  </si>
  <si>
    <t>Adquisición de equipos computacionales para la implementación de la Dirección de Desarrollo e Implementación del Modelo Educativo Intercultural y Comunitario</t>
  </si>
  <si>
    <t>https://www.compraspublicas.gob.ec/ProcesoContratacion/compras/PC/informacionProcesoContratacion2.cpe?idSoliCompra=1k4a029eRbnIsqv7ewCToEUbvm711B6SHttVuso7BRI,</t>
  </si>
  <si>
    <t>IC-UINPIAW-014-2023</t>
  </si>
  <si>
    <t>Contratación de servicios para la configuración de paquetes informáticos de la Universidad Intercultural de las Nacionalidades y Pueblos Indígenas Amawtay Wasi</t>
  </si>
  <si>
    <t>https://www.compraspublicas.gob.ec/ProcesoContratacion/compras/NCO/NCORegistroDetalle.cpe?&amp;id=2N-Ip3fPmrlwBpxBZLTN6j72EVG5LIvorcfgDdKLEIE,&amp;op=1</t>
  </si>
  <si>
    <t>IC-UINPIAW-0015-2023</t>
  </si>
  <si>
    <t>Arrendamiento de licencias para gestión de software para la Universidad Intercultural de las Nacionalidades y Pueblos Indígenas Amawtay Wasi</t>
  </si>
  <si>
    <t>https://www.compraspublicas.gob.ec/ProcesoContratacion/compras/NCO/NCORegistroDetalle.cpe?&amp;id=HRdXtg_y4D3tXa2OwK-yMC4ElR2WcJkKDljF2ZVfaEg,&amp;op=1</t>
  </si>
  <si>
    <t>IC-UINPIAW-016- 2023</t>
  </si>
  <si>
    <t>Contratación del servicio de edición e impresión de materiales promocionales para el
proyecto Fortalecimiento de los procesos de Justicia Comunitaria en Pueblos y Nacionalidades del Ecuador</t>
  </si>
  <si>
    <t>5,343.50</t>
  </si>
  <si>
    <t>https://www.compraspublicas.gob.ec/ProcesoContratacion/compras/NCO/NCORegistroDetalle.cpe?&amp;id=cUib0I8trbYbTpVz8fOELe3vkf4BieXqwIEIW885rNs,&amp;op=1</t>
  </si>
  <si>
    <t>IC-UINPIAW-017- 2023</t>
  </si>
  <si>
    <t>Contratación del servicio de edición y producción de  un video documental para el proyecto Fortalecimiento de los procesos de Justicia Comunitaria en Pueblos  y Nacionalidades del Ecuador</t>
  </si>
  <si>
    <t>4,760.00</t>
  </si>
  <si>
    <t>https://www.compraspublicas.gob.ec/ProcesoContratacion/compras/NCO/NCORegistroDetalle.cpe?&amp;id=LwRfveZZxVDM1rKRwNCk5PDuZm1UdBpxU-AYKwlUdo4,&amp;op=1</t>
  </si>
  <si>
    <t>IC-UINPIAW-2023-018</t>
  </si>
  <si>
    <t>Contratación de servicio de logística para el  desarrollo de talleres sobre conocimiento intercultural y comunitario</t>
  </si>
  <si>
    <t>https://www.compraspublicas.gob.ec/ProcesoContratacion/compras/NCO/NCORegistroDetalle.cpe?&amp;id=n0DIzB2SU8XDSsSRmeDmuOl9KJbIbGhKrtqfhEPbt1Q,&amp;op=1</t>
  </si>
  <si>
    <t>IC-UINPIAW-2023-019</t>
  </si>
  <si>
    <t>Contratación del servicio de registro, manejo, y  gestión del Digital Object Identifier (DOI) para las publicaciones de la  Universidad Intercultural de las Nacionalidades y Pueblos Indígenas Amawtay Wasi</t>
  </si>
  <si>
    <t>Terminación por mutuo acuerdo</t>
  </si>
  <si>
    <t>https://www.compraspublicas.gob.ec/ProcesoContratacion/compras/NCO/NCORegistroDetalle.cpe?&amp;id=qa31q6J9lEXVlEuQ7ZYPIqsCg_-mpn975f-HK7me134,&amp;op=1</t>
  </si>
  <si>
    <t xml:space="preserve"> IC-UINPIAW-2023-020</t>
  </si>
  <si>
    <t>Adquisición de insumos, materiales y suministros para el  Vicerrectorado de Investigación</t>
  </si>
  <si>
    <t>https://www.compraspublicas.gob.ec/ProcesoContratacion/compras/NCO/NCORegistroDetalle.cpe?id=dz0SoGMVI63ZVISCVzG1XrRrzZV7ioX3b5cqSKuRQqA,</t>
  </si>
  <si>
    <t>IC-UINPIAW-2023-021</t>
  </si>
  <si>
    <t>Adquisición de materiales para actividades artísticas y  culturales para la carrera de Lengua y Cultura</t>
  </si>
  <si>
    <t>https://www.compraspublicas.gob.ec/ProcesoContratacion/compras/NCO/NCORegistroDetalle.cpe?&amp;id=BLDiywwQXeGT8pi_rGh4v81lbcBBCYjRsUCjYWneyH8,&amp;op=1</t>
  </si>
  <si>
    <t xml:space="preserve"> IC-UINPIAW-2023-022</t>
  </si>
  <si>
    <t>Adquisición de carpas</t>
  </si>
  <si>
    <t>https://www.compraspublicas.gob.ec/ProcesoContratacion/compras/NCO/NCORegistroDetalle.cpe?&amp;id=TjzuuvT90JXJnBlJI2IX1YKGoGFNVKV6fekNXQMOmpg,&amp;op=1</t>
  </si>
  <si>
    <t xml:space="preserve"> IC-UINPIAW-2023-023</t>
  </si>
  <si>
    <t xml:space="preserve">Contratación de seguro de fidelidad para el personal de la  Universidad Intercultural de las Nacionalidades y Pueblos Indígenas Amawtay Wasi </t>
  </si>
  <si>
    <t>https://www.compraspublicas.gob.ec/ProcesoContratacion/compras/NCO/NCORegistroDetalle.cpe?&amp;id=ODthmNtTP2Fom0B6QJy8LBUUUU9EFqrk5rzdVr0ENoY,&amp;op=1</t>
  </si>
  <si>
    <t>IC-UINPIAW-2023-024</t>
  </si>
  <si>
    <t>Adquisición de accesorios para equipos informáticos de la Universidad Intercultural de las Nacionalidades y Pueblos Indígenas Amawtay Wasi”</t>
  </si>
  <si>
    <t>https://www.compraspublicas.gob.ec/ProcesoContratacion/compras/NCO/NCORegistroDetalle.cpe?&amp;id=nghKd9GksYYouMTmjBXF79YsB5bJ7ehEH23DtvSs-oo,&amp;op=1</t>
  </si>
  <si>
    <t>IC-UINPIAW-2023-025</t>
  </si>
  <si>
    <t>Adquisición de equipos de análisis microscópico para el proyecto "YURUMAK: Domesticación y producción de hongos comestibles tradicionales (esemp) para el rescate del valor alimenticio de la cultura shuar en la comunidad San Luis de Inimkis</t>
  </si>
  <si>
    <t>https://www.compraspublicas.gob.ec/ProcesoContratacion/compras/NCO/NCORegistroDetalle.cpe?&amp;id=yzf8xZ10tbzj846uL5Axak8a1Al9HkTdRjE9DjzCOPo,&amp;op=1</t>
  </si>
  <si>
    <t>IC-UINPIAW-2023-026</t>
  </si>
  <si>
    <t>Contratación de servicio de logística para el desarrollo de talleres sobre estándares de calidad</t>
  </si>
  <si>
    <t>https://www.compraspublicas.gob.ec/ProcesoContratacion/compras/NCO/NCORegistroDetalle.cpe?&amp;id=iTEDEf07QikJszfjloQ-sys9PF4QVOKH3ReJ3C-_eJI,&amp;op=1</t>
  </si>
  <si>
    <t>IC-UINPIAW-2023-027</t>
  </si>
  <si>
    <t>Adquisición de materiales de oficina no catalogados para la Universidad Intercultural de las Nacionalidades y Pueblos Indígenas Amawtay Wasi”</t>
  </si>
  <si>
    <t>https://www.compraspublicas.gob.ec/ProcesoContratacion/compras/NCO/NCORegistroDetalle.cpe?&amp;id=FsNMeQRqcDAX0LwcoQeBbgUImvuul9Tj7CuOMV_HaW4,&amp;op=1</t>
  </si>
  <si>
    <t>IC-UINPIAW-2023-028</t>
  </si>
  <si>
    <t>“Contratación de licencias de diseño multimedia para la  Universidad Intercultural de las Nacionalidades y Pueblos Indígenas Amawtay Wasi”</t>
  </si>
  <si>
    <t>https://www.compraspublicas.gob.ec/ProcesoContratacion/compras/NCO/NCORegistr
oDetalle.cpe?&amp;id=ZLRjFGVHGgHS11pXZI9LSInDeSxepsdAMTi5RxRJuMc,&amp;op=1</t>
  </si>
  <si>
    <t>IC-UINPIAW_x0002_2023-029</t>
  </si>
  <si>
    <t>“Adquisición de maquinarias, equipos y herramientas de  transmisión de técnicas tradicionales de enseñanza aprendizaje, para la implementación de laboratorios psicopedagógicos con enfoque ancestral”</t>
  </si>
  <si>
    <t>https://www.compraspublicas.gob.ec/ProcesoContratacion/compras/NCO/NCORegistro
Detalle.cpe?&amp;id=8uddrS6OAcNLcUnMSFWUcU-iYtj8eYUCKXcQBNYtTOs,&amp;op=1</t>
  </si>
  <si>
    <t>IC_x0002_UINPIAW_x0002_2023-030</t>
  </si>
  <si>
    <t>“Mantenimiento y recarga de extintor de PQS 10 libras”</t>
  </si>
  <si>
    <t>https://www.compraspublicas.gob.ec/ProcesoContratacion/compras/NCO/NCORegist
roDetalle.cpe?&amp;id=8c-Ntk9VyEzjqsA1B51ATZkzvLqNrI_rANl6sdx89Iw,&amp;op=1</t>
  </si>
  <si>
    <t>IC_x0002_UINPIAW_x0002_2023-031</t>
  </si>
  <si>
    <t>“Contratación de servicios para análisis de laboratorio de  investigaciones profesionales para el proyecto: Diversidad genética y caracterización morfométrica de las poblaciones porcinas criollas de las nacionalidades y pueblos indígenas de la serranía ecuatoriana”</t>
  </si>
  <si>
    <t>https://www.compraspublicas.gob.ec/ProcesoContratacion/compras/NCO/NCORegistr
oDetalle.cpe?&amp;id=Z_SLk4jIBVJirdNQvdKtQ-hHdYfKiKB9XJPByG752FE,&amp;op=1</t>
  </si>
  <si>
    <t xml:space="preserve"> IC_x0002_UINPIAW_x0002_2023-032</t>
  </si>
  <si>
    <t xml:space="preserve"> “Adquisición de mobiliario no catalogado para biblioteca de la  Universidad Intercultural de las Nacionalidades y Pueblos Indígenas Amawtay Wasi”</t>
  </si>
  <si>
    <t>https://www.compraspublicas.gob.ec/ProcesoContratacion/compras/NCO/NCORegistroDetalle.cpe?&amp;id=gwePr9YxygJOOdlkcmrmrt3StF771PloS5DIbwDun54,&amp;op=1</t>
  </si>
  <si>
    <t>IC-UINPIAW_x0002_2023-033</t>
  </si>
  <si>
    <t>“Adquisición de extintores No Catalogados para la  Universidad”</t>
  </si>
  <si>
    <t>https://www.compraspublicas.gob.ec/ProcesoContratacion/compras/NCO/NCORegistro
Detalle.cpe?id=8dtQhRqjPcBqkKBcIwsv8ST1hMD1IPlJh65LurpP5UU,</t>
  </si>
  <si>
    <t>IC-UINPIAW-2023-034</t>
  </si>
  <si>
    <t>“Contratación de servicio de logística para el programa de  reconocimiento de las trayectorias, conocimientos y experiencia de las sabias y sabios de Nacionalidades y Pueblos Indígenas”</t>
  </si>
  <si>
    <t>https://www.compraspublicas.gob.ec/ProcesoContratacion/compras/NCO/NCORegistroDetalle.cpe?&amp;id=0x_PQuHz5OHzXfXO3olGB66nUPGwwL_j_02w3QyfjQw,&amp;op=1</t>
  </si>
  <si>
    <t>IC-UINPIAW_x0002_2023-036</t>
  </si>
  <si>
    <t>“Contratación del servicio de impresión para rotulación de la Universidad Intercultural de las Nacionalidades y Pueblos Indígenas Amawtay Wasi”</t>
  </si>
  <si>
    <t>https://www.compraspublicas.gob.ec/ProcesoContratacion/compras/NCO/NCORegistro
Detalle.cpe?id=V6i93JcpJT4jd1p5TSQITxQYhCfLXbIfJcdm2bQ_6dM,</t>
  </si>
  <si>
    <t xml:space="preserve"> IC-UINPIAW_x0002_2023-037</t>
  </si>
  <si>
    <t>“Adquisición de equipamiento médico no catalogado para la unidad de salud ocupacional”</t>
  </si>
  <si>
    <t>https://www.compraspublicas.gob.ec/ProcesoContratacion/compras/NCO/NCORegistro
Detalle.cpe?&amp;id=ZG5n8iNPN0nyn038vtYW59SU-ecPuGYySAyIcG5V_Wo,&amp;op=1</t>
  </si>
  <si>
    <t xml:space="preserve"> IC-UINPIAW_x0002_2023-039</t>
  </si>
  <si>
    <t>“Contratación del servicio de consulta web de normativa legal para la Universidad Intercultural de las Nacionalidades y Pueblos”</t>
  </si>
  <si>
    <t>https://www.compraspublicas.gob.ec/ProcesoContratacion/compras/NCO/NCORegistro
Detalle.cpe?id=fj-zU0YcTxHVSUi-C1yHoNZH4a92GOvTOaJwSXVfFHg,</t>
  </si>
  <si>
    <t xml:space="preserve"> IC_x0002_UINPIAW_x0002_2023-041</t>
  </si>
  <si>
    <t>“Arrendamiento y Licencias de Uso de Paquetes Informáticos para uso de reloj biométrico para el personal de la Universidad Intercultural de las  Nacionalidades y Pueblos Indígenas Amawtay Wasi”</t>
  </si>
  <si>
    <t>https://www.compraspublicas.gob.ec/ProcesoContratacion/compras/NCO/NCORegist
roDetalle.cpe?&amp;id=aiZcXx6X8jQvGjfaBmpZ9xi29-Jy1Xzag9Y3AmdQ2Y0,&amp;op=1</t>
  </si>
  <si>
    <t xml:space="preserve"> IC_x0002_UINPIAW_x0002_2023-042</t>
  </si>
  <si>
    <t>“Contratación del servicio de rastreo satelital para el parque automotor de la Universidad Intercultural de las Nacionalidades y Pueblos Indígenas   Amawtay Wasi”</t>
  </si>
  <si>
    <t>https://www.compraspublicas.gob.ec/ProcesoContratacion/compras/NCO/NCORegistroDetalle.cpe?&amp;id=hHeTQDh3v61ISu798_lcZWjvvb8hPTAUj8bph5td_LU,&amp;op=1</t>
  </si>
  <si>
    <t>IC-UINPIAW_x0002_2023-044</t>
  </si>
  <si>
    <t>“Adecuación de cerramiento para el edificio Prometeo de la Universidad Intercultural de las Nacionalidades y Pueblos Indígenas Amawtay Wasi”</t>
  </si>
  <si>
    <t>https://www.compraspublicas.gob.ec/ProcesoContratacion/compras/NCO/NCORegistro
Detalle.cpe?id=MGsYX40CT4DnRhrFu19JgET3el3yjy8xUn1-8GKWeZw,</t>
  </si>
  <si>
    <t xml:space="preserve">IC-UINPIAW-VIV-IDRC-001-2023 </t>
  </si>
  <si>
    <t>Adquisición de Equipos Antropométricos</t>
  </si>
  <si>
    <t>https://www.compraspublicas.gob.ec/ProcesoContratacion/compras/NCO/NCORegistroDetalle.cpe?&amp;id=t_UfeQrR-jw60goK4hJnxuUHc6EDTgn-bN2y5rkOCn4,&amp;op=1</t>
  </si>
  <si>
    <t xml:space="preserve">IC-UINPIAW-VIV-IDRC-003-2023 </t>
  </si>
  <si>
    <t>Equipos de suelos</t>
  </si>
  <si>
    <t>https://www.compraspublicas.gob.ec/ProcesoContratacion/compras/NCO/NCORegistroDetalle.cpe?id=wrGopyWXOLJhSP7yfwQ29M8JTQdAOp2LYwI5G6qYNT8,</t>
  </si>
  <si>
    <t>IC-UINPIAW-VIV-IDRC-004-2023</t>
  </si>
  <si>
    <t>Pasajes de personal</t>
  </si>
  <si>
    <t>https://www.compraspublicas.gob.ec/ProcesoContratacion/compras/NCO/NCORegistroDetalle.cpe?&amp;id=Ad5Ao6rldnbQhwcca25ee2HDmOjAdflX3PZO5oG7lgg,&amp;op=1</t>
  </si>
  <si>
    <t>IC-UINPIAW-VIV-IDRC-005-2023</t>
  </si>
  <si>
    <t>Adquisición de proyectores</t>
  </si>
  <si>
    <t>https://www.compraspublicas.gob.ec/ProcesoContratacion/compras/NCO/NCORegistroDetalle.cpe?&amp;id=h3qYNsMYJ2YSUXb-1_hWLWnPSrqCCdQpOpvVoPDKRp4,&amp;op=1</t>
  </si>
  <si>
    <t>IC-UINPIAWVIV-IDRC-006-2023.</t>
  </si>
  <si>
    <t>Arrendamiento de licencias de paquetes informáticos</t>
  </si>
  <si>
    <t>https://www.compraspublicas.gob.ec/ProcesoContratacion/compras/NCO/NCORegistroDetalle.cpe?&amp;id=kYZmvEkAPOXzR3PciPSq3DPpu2ypdDIPCF0XIirG3xo,&amp;op=1</t>
  </si>
  <si>
    <t xml:space="preserve"> IC-UINPIAW-VIV-FIASA-001-2023</t>
  </si>
  <si>
    <t>Diseño e impresión de material publicitario</t>
  </si>
  <si>
    <t>https://www.compraspublicas.gob.ec/ProcesoContratacion/compras/NCO/NCORegistroDetalle.cpe?&amp;id=DnOurQH9JIpuzyi9GVuPPif2G4wyratPM1CiT8ISgr8,&amp;op=1</t>
  </si>
  <si>
    <t>VPN-UINPIAW-2023-001</t>
  </si>
  <si>
    <t>Produccion Nacional</t>
  </si>
  <si>
    <t>https://www.compraspublicas.gob.ec/ProcesoContratacion/compras/PC/informacionProcesoContratacion2.cpe?idSoliCompra=RJ1SrwXTQUwgXF0svAwDR79nF7z_SwYJ4aBQWmkAgQ4,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</si>
</sst>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$&quot;* #,##0.00_ ;_ &quot;$&quot;* \-#,##0.00_ ;_ &quot;$&quot;* &quot;-&quot;??_ ;_ @_ "/>
    <numFmt numFmtId="165" formatCode="yyyy\-mm\-dd"/>
    <numFmt numFmtId="166" formatCode="#,##0.00_ ;\-#,##0.00\ "/>
  </numFmts>
  <fonts count="12"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165" fontId="4" fillId="0" borderId="1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166" fontId="5" fillId="3" borderId="2" xfId="1" applyNumberFormat="1" applyFont="1" applyFill="1" applyBorder="1" applyAlignment="1">
      <alignment horizontal="right" vertical="center" wrapText="1"/>
    </xf>
    <xf numFmtId="166" fontId="5" fillId="3" borderId="2" xfId="1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3" borderId="7" xfId="2" applyFill="1" applyBorder="1" applyAlignment="1">
      <alignment horizontal="center" vertical="center" wrapText="1"/>
    </xf>
    <xf numFmtId="0" fontId="2" fillId="3" borderId="8" xfId="2" applyFill="1" applyBorder="1" applyAlignment="1">
      <alignment horizontal="center" vertical="center" wrapText="1"/>
    </xf>
    <xf numFmtId="0" fontId="2" fillId="3" borderId="9" xfId="2" applyFill="1" applyBorder="1" applyAlignment="1">
      <alignment horizontal="center" vertical="center" wrapText="1"/>
    </xf>
    <xf numFmtId="166" fontId="5" fillId="3" borderId="15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" borderId="2" xfId="2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2" fillId="3" borderId="7" xfId="2" applyFill="1" applyBorder="1" applyAlignment="1">
      <alignment horizontal="center" vertical="center" wrapText="1"/>
    </xf>
    <xf numFmtId="0" fontId="2" fillId="3" borderId="8" xfId="2" applyFill="1" applyBorder="1" applyAlignment="1">
      <alignment horizontal="center" vertical="center" wrapText="1"/>
    </xf>
    <xf numFmtId="0" fontId="2" fillId="3" borderId="9" xfId="2" applyFill="1" applyBorder="1" applyAlignment="1">
      <alignment horizontal="center" vertical="center" wrapText="1"/>
    </xf>
    <xf numFmtId="0" fontId="2" fillId="0" borderId="7" xfId="2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3" borderId="2" xfId="2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" fillId="3" borderId="2" xfId="2" applyFill="1" applyBorder="1" applyAlignment="1">
      <alignment horizontal="left" vertical="center" wrapText="1"/>
    </xf>
    <xf numFmtId="0" fontId="11" fillId="3" borderId="2" xfId="2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2" fillId="3" borderId="2" xfId="2" applyFill="1" applyBorder="1" applyAlignment="1">
      <alignment horizontal="center" wrapText="1"/>
    </xf>
    <xf numFmtId="0" fontId="0" fillId="3" borderId="2" xfId="0" applyFill="1" applyBorder="1" applyAlignment="1">
      <alignment horizontal="left" vertical="center" wrapText="1"/>
    </xf>
    <xf numFmtId="0" fontId="2" fillId="3" borderId="10" xfId="2" applyFill="1" applyBorder="1" applyAlignment="1">
      <alignment horizontal="center" vertical="center" wrapText="1"/>
    </xf>
    <xf numFmtId="0" fontId="2" fillId="3" borderId="11" xfId="2" applyFill="1" applyBorder="1" applyAlignment="1">
      <alignment horizontal="center" vertical="center" wrapText="1"/>
    </xf>
    <xf numFmtId="0" fontId="2" fillId="3" borderId="12" xfId="2" applyFill="1" applyBorder="1" applyAlignment="1">
      <alignment horizontal="center" vertical="center" wrapText="1"/>
    </xf>
    <xf numFmtId="0" fontId="2" fillId="0" borderId="13" xfId="2" applyBorder="1" applyAlignment="1">
      <alignment vertical="center" wrapText="1"/>
    </xf>
    <xf numFmtId="0" fontId="2" fillId="3" borderId="7" xfId="2" applyFill="1" applyBorder="1" applyAlignment="1">
      <alignment horizontal="center" wrapText="1"/>
    </xf>
    <xf numFmtId="0" fontId="2" fillId="3" borderId="8" xfId="2" applyFill="1" applyBorder="1" applyAlignment="1">
      <alignment horizontal="center" wrapText="1"/>
    </xf>
    <xf numFmtId="0" fontId="2" fillId="3" borderId="9" xfId="2" applyFill="1" applyBorder="1" applyAlignment="1">
      <alignment horizontal="center" wrapText="1"/>
    </xf>
    <xf numFmtId="0" fontId="2" fillId="0" borderId="7" xfId="2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4" xfId="2" applyBorder="1" applyAlignment="1">
      <alignment horizontal="center" vertical="center" wrapText="1"/>
    </xf>
    <xf numFmtId="0" fontId="2" fillId="0" borderId="5" xfId="2" applyBorder="1" applyAlignment="1">
      <alignment horizontal="center" vertical="center" wrapText="1"/>
    </xf>
    <xf numFmtId="0" fontId="2" fillId="0" borderId="6" xfId="2" applyBorder="1" applyAlignment="1">
      <alignment horizontal="center" vertical="center" wrapText="1"/>
    </xf>
    <xf numFmtId="0" fontId="9" fillId="3" borderId="2" xfId="0" applyFont="1" applyFill="1" applyBorder="1" applyAlignment="1"/>
    <xf numFmtId="0" fontId="9" fillId="0" borderId="5" xfId="0" applyFont="1" applyBorder="1" applyAlignment="1"/>
    <xf numFmtId="0" fontId="9" fillId="0" borderId="6" xfId="0" applyFont="1" applyBorder="1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mpraspublicas.gob.ec/ProcesoContratacion/compras/PC/informacionProcesoContratacion2.cpe?idSoliCompra=Za01A2EUcIRX4wgdC2z0EPWkCNusScl-Qxl2i_Kiyhw," TargetMode="External"/><Relationship Id="rId21" Type="http://schemas.openxmlformats.org/officeDocument/2006/relationships/hyperlink" Target="https://www.compraspublicas.gob.ec/ProcesoContratacion/compras/NCO/NCORegistroDetalle.cpe?&amp;id=XXK_95fQ6gwku7Uz206G-pPmTa_H8Ppr8U2h6IWcRdg,&amp;op=1" TargetMode="External"/><Relationship Id="rId42" Type="http://schemas.openxmlformats.org/officeDocument/2006/relationships/hyperlink" Target="https://www.compraspublicas.gob.ec/ProcesoContratacion/compras/NCO/NCORegistroDetalle.cpe?&amp;id=TjzuuvT90JXJnBlJI2IX1YKGoGFNVKV6fekNXQMOmpg,&amp;op=1" TargetMode="External"/><Relationship Id="rId47" Type="http://schemas.openxmlformats.org/officeDocument/2006/relationships/hyperlink" Target="https://www.compraspublicas.gob.ec/ProcesoContratacion/compras/PC/informacionProcesoContratacion2.cpe?idSoliCompra=UpA4JHwN4pTKFLM7pxxP46V11AZ9fwykkxcB3nn6KPA," TargetMode="External"/><Relationship Id="rId63" Type="http://schemas.openxmlformats.org/officeDocument/2006/relationships/hyperlink" Target="https://www.compraspublicas.gob.ec/ProcesoContratacion/compras/NCO/NCORegistroDetalle.cpe?id=MGsYX40CT4DnRhrFu19JgET3el3yjy8xUn1-8GKWeZw," TargetMode="External"/><Relationship Id="rId68" Type="http://schemas.openxmlformats.org/officeDocument/2006/relationships/hyperlink" Target="https://www.compraspublicas.gob.ec/ProcesoContratacion/compras/PC/informacionProcesoContratacion2.cpe?idSoliCompra=ru26-xvER6D3uihsUfbS66n9XTClgEWVGica8KfO7vo," TargetMode="External"/><Relationship Id="rId84" Type="http://schemas.openxmlformats.org/officeDocument/2006/relationships/hyperlink" Target="https://1drv.ms/f/s!Arksb2XUVPgghKlyLIrQ9ywA_eVU3A?e=w1HFPV" TargetMode="External"/><Relationship Id="rId89" Type="http://schemas.openxmlformats.org/officeDocument/2006/relationships/hyperlink" Target="https://1drv.ms/f/s!Arksb2XUVPgghKdESm6bGWnJ2zPv7w?e=YZjJ9d" TargetMode="External"/><Relationship Id="rId112" Type="http://schemas.openxmlformats.org/officeDocument/2006/relationships/hyperlink" Target="https://www.compraspublicas.gob.ec/ProcesoContratacion/compras/NCO/NCORegistroDetalle.cpe?&amp;id=po_1XV2i79o9-Fqi8fNrBupMto0CmwWOa2_ZKpB4ldk,&amp;op=1" TargetMode="External"/><Relationship Id="rId16" Type="http://schemas.openxmlformats.org/officeDocument/2006/relationships/hyperlink" Target="https://www.compraspublicas.gob.ec/ProcesoContratacion/compras/NCO/NCORegistroDetalle.cpe?&amp;id=gORGFOgTJ-UaITE_VQlDu1Os9DeJiYzUx0w3AADo3Bw,&amp;op=1" TargetMode="External"/><Relationship Id="rId107" Type="http://schemas.openxmlformats.org/officeDocument/2006/relationships/hyperlink" Target="https://1drv.ms/f/s!Arksb2XUVPgghKdESm6bGWnJ2zPv7w?e=YZjJ9d" TargetMode="External"/><Relationship Id="rId11" Type="http://schemas.openxmlformats.org/officeDocument/2006/relationships/hyperlink" Target="https://www.compraspublicas.gob.ec/ProcesoContratacion/compras/NCO/NCORegistroDetalle.cpe?&amp;id=9LPWZHao5J7XV8aHgcBc-WWHg_-F5zKkgZzVht7twyg,&amp;op=1" TargetMode="External"/><Relationship Id="rId32" Type="http://schemas.openxmlformats.org/officeDocument/2006/relationships/hyperlink" Target="https://www.compraspublicas.gob.ec/ProcesoContratacion/compras/NCO/NCORegistroDetalle.cpe?&amp;id=n0DIzB2SU8XDSsSRmeDmuOl9KJbIbGhKrtqfhEPbt1Q,&amp;op=1" TargetMode="External"/><Relationship Id="rId37" Type="http://schemas.openxmlformats.org/officeDocument/2006/relationships/hyperlink" Target="https://www.compraspublicas.gob.ec/ProcesoContratacion/compras/PC/informacionProcesoContratacion2.cpe?idSoliCompra=kS0ehbz9JIoy2CXXndu7cvto3Kz3rp0eLakAbkFJrPU," TargetMode="External"/><Relationship Id="rId53" Type="http://schemas.openxmlformats.org/officeDocument/2006/relationships/hyperlink" Target="https://www.compraspublicas.gob.ec/ProcesoContratacion/compras/NCO/NCORegistroDetalle.cpe?&amp;id=8c-Ntk9VyEzjqsA1B51ATZkzvLqNrI_rANl6sdx89Iw,&amp;op=1" TargetMode="External"/><Relationship Id="rId58" Type="http://schemas.openxmlformats.org/officeDocument/2006/relationships/hyperlink" Target="https://www.compraspublicas.gob.ec/ProcesoContratacion/compras/NCO/NCORegistroDetalle.cpe?id=V6i93JcpJT4jd1p5TSQITxQYhCfLXbIfJcdm2bQ_6dM," TargetMode="External"/><Relationship Id="rId74" Type="http://schemas.openxmlformats.org/officeDocument/2006/relationships/hyperlink" Target="https://www.compraspublicas.gob.ec/ProcesoContratacion/compras/NCO/NCORegistroDetalle.cpe?&amp;id=Ad5Ao6rldnbQhwcca25ee2HDmOjAdflX3PZO5oG7lgg,&amp;op=1" TargetMode="External"/><Relationship Id="rId79" Type="http://schemas.openxmlformats.org/officeDocument/2006/relationships/hyperlink" Target="https://www.compraspublicas.gob.ec/ProcesoContratacion/compras/NCO/NCORegistroDetalle.cpe?&amp;id=h3qYNsMYJ2YSUXb-1_hWLWnPSrqCCdQpOpvVoPDKRp4,&amp;op=1" TargetMode="External"/><Relationship Id="rId102" Type="http://schemas.openxmlformats.org/officeDocument/2006/relationships/hyperlink" Target="https://1drv.ms/f/s!Arksb2XUVPgghKdESm6bGWnJ2zPv7w?e=YZjJ9d" TargetMode="External"/><Relationship Id="rId5" Type="http://schemas.openxmlformats.org/officeDocument/2006/relationships/hyperlink" Target="https://www.compraspublicas.gob.ec/ProcesoContratacion/compras/PC/informacionProcesoContratacion2.cpe?idSoliCompra=RvsBopC3wIMQOGwSkv4fVkI0GwNcsRFdKDiD3g0V9WA," TargetMode="External"/><Relationship Id="rId90" Type="http://schemas.openxmlformats.org/officeDocument/2006/relationships/hyperlink" Target="https://1drv.ms/f/s!Arksb2XUVPgghKdESm6bGWnJ2zPv7w?e=YZjJ9d" TargetMode="External"/><Relationship Id="rId95" Type="http://schemas.openxmlformats.org/officeDocument/2006/relationships/hyperlink" Target="https://1drv.ms/f/s!Arksb2XUVPgghKdESm6bGWnJ2zPv7w?e=YZjJ9d" TargetMode="External"/><Relationship Id="rId22" Type="http://schemas.openxmlformats.org/officeDocument/2006/relationships/hyperlink" Target="https://www.compraspublicas.gob.ec/ProcesoContratacion/compras/NCO/NCORegistroDetalle.cpe?&amp;id=XJWSnpunRYxWDQyDG3Z6h1oBh0s6HFDNYR0EYlLB5-o,&amp;op=1" TargetMode="External"/><Relationship Id="rId27" Type="http://schemas.openxmlformats.org/officeDocument/2006/relationships/hyperlink" Target="https://www.compraspublicas.gob.ec/ProcesoContratacion/compras/PC/informacionProcesoContratacion2.cpe?idSoliCompra=7cXCC0LaO39pdqyjUsoRTGgx7GeCtC54FXdyCZEpgOk," TargetMode="External"/><Relationship Id="rId43" Type="http://schemas.openxmlformats.org/officeDocument/2006/relationships/hyperlink" Target="https://www.compraspublicas.gob.ec/ProcesoContratacion/compras/NCO/NCORegistroDetalle.cpe?&amp;id=ODthmNtTP2Fom0B6QJy8LBUUUU9EFqrk5rzdVr0ENoY,&amp;op=1" TargetMode="External"/><Relationship Id="rId48" Type="http://schemas.openxmlformats.org/officeDocument/2006/relationships/hyperlink" Target="https://www.compraspublicas.gob.ec/ProcesoContratacion/compras/PC/informacionProcesoContratacion2.cpe?idSoliCompra=IsxyLB2N7dnE1S4iOlZIm4zhdUBaPkH6f1N2eLtDERI," TargetMode="External"/><Relationship Id="rId64" Type="http://schemas.openxmlformats.org/officeDocument/2006/relationships/hyperlink" Target="https://www.compraspublicas.gob.ec/ProcesoContratacion/compras/PC/informacionProcesoContratacion2.cpe?idSoliCompra=WjYamgOt3QHA9Pc2qlaM0B9zvPZFQX21S61K3gNra60," TargetMode="External"/><Relationship Id="rId69" Type="http://schemas.openxmlformats.org/officeDocument/2006/relationships/hyperlink" Target="https://www.compraspublicas.gob.ec/ProcesoContratacion/compras/PC/informacionProcesoContratacion2.cpe?idSoliCompra=1mOlWcsjuHBrR5y9OHmQYa2hbH6pf5uSx1yegT6WLFQ," TargetMode="External"/><Relationship Id="rId80" Type="http://schemas.openxmlformats.org/officeDocument/2006/relationships/hyperlink" Target="https://1drv.ms/f/s!Arksb2XUVPgghKlktNWFuXdr6xY0lQ?e=HyjuoK" TargetMode="External"/><Relationship Id="rId85" Type="http://schemas.openxmlformats.org/officeDocument/2006/relationships/hyperlink" Target="https://1drv.ms/f/s!Arksb2XUVPgghKkomRleQ0x0TyvXMw?e=sf06ps" TargetMode="External"/><Relationship Id="rId12" Type="http://schemas.openxmlformats.org/officeDocument/2006/relationships/hyperlink" Target="https://www.compraspublicas.gob.ec/ProcesoContratacion/compras/NCO/NCORegistroDetalle.cpe?&amp;id=PcTx1r7y9GAeQ0XNKBld9BKgIDi4dVsL3XN13AbTWN4,&amp;op=1" TargetMode="External"/><Relationship Id="rId17" Type="http://schemas.openxmlformats.org/officeDocument/2006/relationships/hyperlink" Target="https://www.compraspublicas.gob.ec/ProcesoContratacion/compras/NCO/NCORegistroDetalle.cpe?&amp;id=Wfyw_dHwBlDJlAw4gCTHbJrPTreG1P5d7veD65r7utg,&amp;op=1" TargetMode="External"/><Relationship Id="rId33" Type="http://schemas.openxmlformats.org/officeDocument/2006/relationships/hyperlink" Target="https://www.compraspublicas.gob.ec/ProcesoContratacion/compras/NCO/NCORegistroDetalle.cpe?&amp;id=qa31q6J9lEXVlEuQ7ZYPIqsCg_-mpn975f-HK7me134,&amp;op=1" TargetMode="External"/><Relationship Id="rId38" Type="http://schemas.openxmlformats.org/officeDocument/2006/relationships/hyperlink" Target="https://www.compraspublicas.gob.ec/ProcesoContratacion/compras/PC/informacionProcesoContratacion2.cpe?idSoliCompra=aSrnsSv2rUviUD89H_plKDZaHZ24-TAnKDdN6JQFL8c," TargetMode="External"/><Relationship Id="rId59" Type="http://schemas.openxmlformats.org/officeDocument/2006/relationships/hyperlink" Target="https://www.compraspublicas.gob.ec/ProcesoContratacion/compras/NCO/NCORegistroDetalle.cpe?&amp;id=ZG5n8iNPN0nyn038vtYW59SU-ecPuGYySAyIcG5V_Wo,&amp;op=1" TargetMode="External"/><Relationship Id="rId103" Type="http://schemas.openxmlformats.org/officeDocument/2006/relationships/hyperlink" Target="https://1drv.ms/f/s!Arksb2XUVPgghKdESm6bGWnJ2zPv7w?e=YZjJ9d" TargetMode="External"/><Relationship Id="rId108" Type="http://schemas.openxmlformats.org/officeDocument/2006/relationships/hyperlink" Target="https://1drv.ms/f/s!Arksb2XUVPgghKdESm6bGWnJ2zPv7w?e=YZjJ9d" TargetMode="External"/><Relationship Id="rId54" Type="http://schemas.openxmlformats.org/officeDocument/2006/relationships/hyperlink" Target="https://www.compraspublicas.gob.ec/ProcesoContratacion/compras/NCO/NCORegistroDetalle.cpe?&amp;id=Z_SLk4jIBVJirdNQvdKtQ-hHdYfKiKB9XJPByG752FE,&amp;op=1" TargetMode="External"/><Relationship Id="rId70" Type="http://schemas.openxmlformats.org/officeDocument/2006/relationships/hyperlink" Target="https://www.compraspublicas.gob.ec/ProcesoContratacion/compras/PC/informacionProcesoContratacion2.cpe?idSoliCompra=soajedDSzctkepnLVDJhdgY_5O29yfEJ_6ID03xOxRw," TargetMode="External"/><Relationship Id="rId75" Type="http://schemas.openxmlformats.org/officeDocument/2006/relationships/hyperlink" Target="https://www.compraspublicas.gob.ec/ProcesoContratacion/compras/NCO/NCORegistroDetalle.cpe?&amp;id=t_UfeQrR-jw60goK4hJnxuUHc6EDTgn-bN2y5rkOCn4,&amp;op=1" TargetMode="External"/><Relationship Id="rId91" Type="http://schemas.openxmlformats.org/officeDocument/2006/relationships/hyperlink" Target="https://1drv.ms/f/s!Arksb2XUVPgghKdESm6bGWnJ2zPv7w?e=YZjJ9d" TargetMode="External"/><Relationship Id="rId96" Type="http://schemas.openxmlformats.org/officeDocument/2006/relationships/hyperlink" Target="https://1drv.ms/f/s!Arksb2XUVPgghKdESm6bGWnJ2zPv7w?e=YZjJ9d" TargetMode="External"/><Relationship Id="rId1" Type="http://schemas.openxmlformats.org/officeDocument/2006/relationships/hyperlink" Target="https://www.compraspublicas.gob.ec/ProcesoContratacion/compras/PC/informacionProcesoContratacion2.cpe?idSoliCompra=ZhjlIqSXY1_giDcKllQs-vxFlsy3_6xwLeyEmVh97_Q," TargetMode="External"/><Relationship Id="rId6" Type="http://schemas.openxmlformats.org/officeDocument/2006/relationships/hyperlink" Target="https://www.compraspublicas.gob.ec/ProcesoContratacion/compras/PC/informacionProcesoContratacion2.cpe?idSoliCompra=CipGsibA73cqTy3CAgZdxQgZIg8Yc5Le2vqwHWdUKmc," TargetMode="External"/><Relationship Id="rId15" Type="http://schemas.openxmlformats.org/officeDocument/2006/relationships/hyperlink" Target="https://www.compraspublicas.gob.ec/ProcesoContratacion/compras/NCO/NCORegistroDetalle.cpe?&amp;id=P6XlLyUA6BEX1egxu8b-e_LkP-h0Phz3BvPhi-mDIIY,&amp;op=1" TargetMode="External"/><Relationship Id="rId23" Type="http://schemas.openxmlformats.org/officeDocument/2006/relationships/hyperlink" Target="https://www.compraspublicas.gob.ec/ProcesoContratacion/compras/PC/informacionProcesoContratacion2.cpe?idSoliCompra=AP7nwrdMrRtTPF_i8NEb6Ml9iVTcCJ7xLmCK4TvYooQ," TargetMode="External"/><Relationship Id="rId28" Type="http://schemas.openxmlformats.org/officeDocument/2006/relationships/hyperlink" Target="https://www.compraspublicas.gob.ec/ProcesoContratacion/compras/PC/informacionProcesoContratacion2.cpe?idSoliCompra=RJ1SrwXTQUwgXF0svAwDR79nF7z_SwYJ4aBQWmkAgQ4," TargetMode="External"/><Relationship Id="rId36" Type="http://schemas.openxmlformats.org/officeDocument/2006/relationships/hyperlink" Target="https://www.compraspublicas.gob.ec/ProcesoContratacion/compras/PC/informacionProcesoContratacion2.cpe?idSoliCompra=t_f3n4FbrNbRjvE8gGb1cLMdQlAEFafco_pL_ELFVKA," TargetMode="External"/><Relationship Id="rId49" Type="http://schemas.openxmlformats.org/officeDocument/2006/relationships/hyperlink" Target="https://www.compraspublicas.gob.ec/ProcesoContratacion/compras/PC/informacionProcesoContratacion2.cpe?idSoliCompra=Dx8WrhXdeIkBEcosNYWv70D_6mV77qskdjQiJqD3gTc," TargetMode="External"/><Relationship Id="rId57" Type="http://schemas.openxmlformats.org/officeDocument/2006/relationships/hyperlink" Target="https://www.compraspublicas.gob.ec/ProcesoContratacion/compras/NCO/NCORegistroDetalle.cpe?&amp;id=0x_PQuHz5OHzXfXO3olGB66nUPGwwL_j_02w3QyfjQw,&amp;op=1" TargetMode="External"/><Relationship Id="rId106" Type="http://schemas.openxmlformats.org/officeDocument/2006/relationships/hyperlink" Target="https://1drv.ms/f/s!Arksb2XUVPgghKdESm6bGWnJ2zPv7w?e=YZjJ9d" TargetMode="External"/><Relationship Id="rId10" Type="http://schemas.openxmlformats.org/officeDocument/2006/relationships/hyperlink" Target="https://www.compraspublicas.gob.ec/ProcesoContratacion/compras/NCO/NCORegistroDetalle.cpe?&amp;id=JE6RXlzlnbhQV_FZpIZmawHgXjswgkJoBXBxUE4uaZc,&amp;op=1" TargetMode="External"/><Relationship Id="rId31" Type="http://schemas.openxmlformats.org/officeDocument/2006/relationships/hyperlink" Target="https://www.compraspublicas.gob.ec/ProcesoContratacion/compras/NCO/NCORegistroDetalle.cpe?&amp;id=LwRfveZZxVDM1rKRwNCk5PDuZm1UdBpxU-AYKwlUdo4,&amp;op=1" TargetMode="External"/><Relationship Id="rId44" Type="http://schemas.openxmlformats.org/officeDocument/2006/relationships/hyperlink" Target="https://www.compraspublicas.gob.ec/ProcesoContratacion/compras/NCO/NCORegistroDetalle.cpe?&amp;id=nghKd9GksYYouMTmjBXF79YsB5bJ7ehEH23DtvSs-oo,&amp;op=1" TargetMode="External"/><Relationship Id="rId52" Type="http://schemas.openxmlformats.org/officeDocument/2006/relationships/hyperlink" Target="https://www.compraspublicas.gob.ec/ProcesoContratacion/compras/NCO/NCORegistroDetalle.cpe?&amp;id=8uddrS6OAcNLcUnMSFWUcU-iYtj8eYUCKXcQBNYtTOs,&amp;op=1" TargetMode="External"/><Relationship Id="rId60" Type="http://schemas.openxmlformats.org/officeDocument/2006/relationships/hyperlink" Target="https://www.compraspublicas.gob.ec/ProcesoContratacion/compras/NCO/NCORegistroDetalle.cpe?id=fj-zU0YcTxHVSUi-C1yHoNZH4a92GOvTOaJwSXVfFHg," TargetMode="External"/><Relationship Id="rId65" Type="http://schemas.openxmlformats.org/officeDocument/2006/relationships/hyperlink" Target="https://www.compraspublicas.gob.ec/ProcesoContratacion/compras/PC/informacionProcesoContratacion2.cpe?idSoliCompra=VyHXFOBk364tVIsfZRpMf29TVkFrBjVuueH-b_u0wDE," TargetMode="External"/><Relationship Id="rId73" Type="http://schemas.openxmlformats.org/officeDocument/2006/relationships/hyperlink" Target="https://www.compraspublicas.gob.ec/ProcesoContratacion/compras/PC/informacionProcesoContratacion2.cpe?idSoliCompra=1k4a029eRbnIsqv7ewCToEUbvm711B6SHttVuso7BRI," TargetMode="External"/><Relationship Id="rId78" Type="http://schemas.openxmlformats.org/officeDocument/2006/relationships/hyperlink" Target="https://www.compraspublicas.gob.ec/ProcesoContratacion/compras/PC/informacionProcesoContratacion2.cpe?idSoliCompra=muedC4L1YpWAGNfOnCb2qzquP6gseLR3g-pNyqvbf0Y" TargetMode="External"/><Relationship Id="rId81" Type="http://schemas.openxmlformats.org/officeDocument/2006/relationships/hyperlink" Target="https://1drv.ms/f/s!Arksb2XUVPgghKlcDPTyXi1wANh5Tg?e=L0czy7" TargetMode="External"/><Relationship Id="rId86" Type="http://schemas.openxmlformats.org/officeDocument/2006/relationships/hyperlink" Target="https://1drv.ms/f/s!Arksb2XUVPgghKdESm6bGWnJ2zPv7w?e=YZjJ9d" TargetMode="External"/><Relationship Id="rId94" Type="http://schemas.openxmlformats.org/officeDocument/2006/relationships/hyperlink" Target="https://1drv.ms/f/s!Arksb2XUVPgghKdESm6bGWnJ2zPv7w?e=YZjJ9d" TargetMode="External"/><Relationship Id="rId99" Type="http://schemas.openxmlformats.org/officeDocument/2006/relationships/hyperlink" Target="https://1drv.ms/f/s!Arksb2XUVPgghKdESm6bGWnJ2zPv7w?e=YZjJ9d" TargetMode="External"/><Relationship Id="rId101" Type="http://schemas.openxmlformats.org/officeDocument/2006/relationships/hyperlink" Target="https://1drv.ms/f/s!Arksb2XUVPgghKdESm6bGWnJ2zPv7w?e=YZjJ9d" TargetMode="External"/><Relationship Id="rId4" Type="http://schemas.openxmlformats.org/officeDocument/2006/relationships/hyperlink" Target="https://www.compraspublicas.gob.ec/ProcesoContratacion/compras/PC/informacionProcesoContratacion2.cpe?idSoliCompra=BIXCrZWfSmZNJmU8vmHDo_YgK2AFhLpAL1Hsn4k-fPo," TargetMode="External"/><Relationship Id="rId9" Type="http://schemas.openxmlformats.org/officeDocument/2006/relationships/hyperlink" Target="https://www.compraspublicas.gob.ec/ProcesoContratacion/compras/PC/informacionProcesoContratacion2.cpe?idSoliCompra=nsdmf1kqs_L3IccbX6pMh-Zt3ZqMwQN2HmjYGdNmFX4," TargetMode="External"/><Relationship Id="rId13" Type="http://schemas.openxmlformats.org/officeDocument/2006/relationships/hyperlink" Target="https://www.compraspublicas.gob.ec/ProcesoContratacion/compras/NCO/NCORegistroDetalle.cpe?&amp;id=ovZGHN6AsiVo6ZxBLSTCBMdXu_mFF6tMaKBsqOa0Rq4,&amp;op=1" TargetMode="External"/><Relationship Id="rId18" Type="http://schemas.openxmlformats.org/officeDocument/2006/relationships/hyperlink" Target="https://www.compraspublicas.gob.ec/ProcesoContratacion/compras/NCO/NCORegistroDetalle.cpe?&amp;id=4ZZVTSj8Uo-TlX_PLKyrPvi1_25lHE66Y3DvkjftB2E,&amp;op=1" TargetMode="External"/><Relationship Id="rId39" Type="http://schemas.openxmlformats.org/officeDocument/2006/relationships/hyperlink" Target="https://www.compraspublicas.gob.ec/ProcesoContratacion/compras/PC/informacionProcesoContratacion2.cpe?idSoliCompra=I0GU92TafT3b1ne4pQlSttkhSwrCrYFzKAXSVmMp6AQ," TargetMode="External"/><Relationship Id="rId109" Type="http://schemas.openxmlformats.org/officeDocument/2006/relationships/hyperlink" Target="https://1drv.ms/f/s!Arksb2XUVPgghKdESm6bGWnJ2zPv7w?e=YZjJ9d" TargetMode="External"/><Relationship Id="rId34" Type="http://schemas.openxmlformats.org/officeDocument/2006/relationships/hyperlink" Target="https://www.compraspublicas.gob.ec/ProcesoContratacion/compras/NCO/NCORegistroDetalle.cpe?id=dz0SoGMVI63ZVISCVzG1XrRrzZV7ioX3b5cqSKuRQqA," TargetMode="External"/><Relationship Id="rId50" Type="http://schemas.openxmlformats.org/officeDocument/2006/relationships/hyperlink" Target="https://www.compraspublicas.gob.ec/ProcesoContratacion/compras/NCO/NCORegistroDetalle.cpe?&amp;id=HRdXtg_y4D3tXa2OwK-yMC4ElR2WcJkKDljF2ZVfaEg,&amp;op=1" TargetMode="External"/><Relationship Id="rId55" Type="http://schemas.openxmlformats.org/officeDocument/2006/relationships/hyperlink" Target="https://www.compraspublicas.gob.ec/ProcesoContratacion/compras/NCO/NCORegistroDetalle.cpe?&amp;id=gwePr9YxygJOOdlkcmrmrt3StF771PloS5DIbwDun54,&amp;op=1" TargetMode="External"/><Relationship Id="rId76" Type="http://schemas.openxmlformats.org/officeDocument/2006/relationships/hyperlink" Target="https://www.compraspublicas.gob.ec/ProcesoContratacion/compras/NCO/NCORegistroDetalle.cpe?id=wrGopyWXOLJhSP7yfwQ29M8JTQdAOp2LYwI5G6qYNT8," TargetMode="External"/><Relationship Id="rId97" Type="http://schemas.openxmlformats.org/officeDocument/2006/relationships/hyperlink" Target="https://1drv.ms/f/s!Arksb2XUVPgghKdESm6bGWnJ2zPv7w?e=YZjJ9d" TargetMode="External"/><Relationship Id="rId104" Type="http://schemas.openxmlformats.org/officeDocument/2006/relationships/hyperlink" Target="https://1drv.ms/f/s!Arksb2XUVPgghKdESm6bGWnJ2zPv7w?e=YZjJ9d" TargetMode="External"/><Relationship Id="rId7" Type="http://schemas.openxmlformats.org/officeDocument/2006/relationships/hyperlink" Target="https://www.compraspublicas.gob.ec/ProcesoContratacion/compras/PC/informacionProcesoContratacion2.cpe?idSoliCompra=zHpaoLyX5vJnfe1eZp6UokD-oQOqoXDMRb41tz4Q7SY," TargetMode="External"/><Relationship Id="rId71" Type="http://schemas.openxmlformats.org/officeDocument/2006/relationships/hyperlink" Target="https://www.compraspublicas.gob.ec/ProcesoContratacion/compras/PC/informacionProcesoContratacion2.cpe?idSoliCompra=bhC8BC0HwZIrNg6gJ1nJ_IAKcoLFJcF2FpAlirJ1u1o," TargetMode="External"/><Relationship Id="rId92" Type="http://schemas.openxmlformats.org/officeDocument/2006/relationships/hyperlink" Target="https://1drv.ms/f/s!Arksb2XUVPgghKdESm6bGWnJ2zPv7w?e=YZjJ9d" TargetMode="External"/><Relationship Id="rId2" Type="http://schemas.openxmlformats.org/officeDocument/2006/relationships/hyperlink" Target="https://www.compraspublicas.gob.ec/ProcesoContratacion/compras/PC/informacionProcesoContratacion2.cpe?idSoliCompra=ecOVLjQTE-QbCycXW1KTWY7fliSybFpzJOdJSdkkweg," TargetMode="External"/><Relationship Id="rId29" Type="http://schemas.openxmlformats.org/officeDocument/2006/relationships/hyperlink" Target="https://www.compraspublicas.gob.ec/ProcesoContratacion/compras/NCO/NCORegistroDetalle.cpe?&amp;id=2N-Ip3fPmrlwBpxBZLTN6j72EVG5LIvorcfgDdKLEIE,&amp;op=1" TargetMode="External"/><Relationship Id="rId24" Type="http://schemas.openxmlformats.org/officeDocument/2006/relationships/hyperlink" Target="https://www.compraspublicas.gob.ec/ProcesoContratacion/compras/PC/informacionProcesoContratacion2.cpe?idSoliCompra=hdhQfbXj18dZreytwJbz9n4RK_MD0XoiJWHOor2xtmM," TargetMode="External"/><Relationship Id="rId40" Type="http://schemas.openxmlformats.org/officeDocument/2006/relationships/hyperlink" Target="https://www.compraspublicas.gob.ec/ProcesoContratacion/compras/PC/informacionProcesoContratacion2.cpe?idSoliCompra=Cgbr-H2FfE4ZFe3kESZNIL1_lYIl3NCHBH0B3zdq_nY," TargetMode="External"/><Relationship Id="rId45" Type="http://schemas.openxmlformats.org/officeDocument/2006/relationships/hyperlink" Target="https://www.compraspublicas.gob.ec/ProcesoContratacion/compras/NCO/NCORegistroDetalle.cpe?&amp;id=yzf8xZ10tbzj846uL5Axak8a1Al9HkTdRjE9DjzCOPo,&amp;op=1" TargetMode="External"/><Relationship Id="rId66" Type="http://schemas.openxmlformats.org/officeDocument/2006/relationships/hyperlink" Target="https://www.compraspublicas.gob.ec/ProcesoContratacion/compras/PC/informacionProcesoContratacion2.cpe?idSoliCompra=EdgSeKgBNEgMYez0xYNQ9fIxwtAJKNtND1yqAvN4LMM," TargetMode="External"/><Relationship Id="rId87" Type="http://schemas.openxmlformats.org/officeDocument/2006/relationships/hyperlink" Target="https://1drv.ms/f/s!Arksb2XUVPgghKdESm6bGWnJ2zPv7w?e=YZjJ9d" TargetMode="External"/><Relationship Id="rId110" Type="http://schemas.openxmlformats.org/officeDocument/2006/relationships/hyperlink" Target="https://www.compraspublicas.gob.ec/ProcesoContratacion/compras/NCO/NCORegistroDetalle.cpe?&amp;id=FsNMeQRqcDAX0LwcoQeBbgUImvuul9Tj7CuOMV_HaW4,&amp;op=1" TargetMode="External"/><Relationship Id="rId61" Type="http://schemas.openxmlformats.org/officeDocument/2006/relationships/hyperlink" Target="https://www.compraspublicas.gob.ec/ProcesoContratacion/compras/NCO/NCORegistroDetalle.cpe?&amp;id=aiZcXx6X8jQvGjfaBmpZ9xi29-Jy1Xzag9Y3AmdQ2Y0,&amp;op=1" TargetMode="External"/><Relationship Id="rId82" Type="http://schemas.openxmlformats.org/officeDocument/2006/relationships/hyperlink" Target="https://1drv.ms/f/s!Arksb2XUVPgghKldcUFrjTGX3H_fSA?e=ixWe4v" TargetMode="External"/><Relationship Id="rId19" Type="http://schemas.openxmlformats.org/officeDocument/2006/relationships/hyperlink" Target="https://www.compraspublicas.gob.ec/ProcesoContratacion/compras/NCO/NCORegistroDetalle.cpe?&amp;id=AskuLkBxUYMdIj5kkeeeDz5YeKcbNvqh-EQ_K4kq5Dg,&amp;op=0" TargetMode="External"/><Relationship Id="rId14" Type="http://schemas.openxmlformats.org/officeDocument/2006/relationships/hyperlink" Target="https://www.compraspublicas.gob.ec/ProcesoContratacion/compras/PC/informacionProcesoContratacion2.cpe?idSoliCompra=4ZyNnp97214J-Obul5c9IKUxne7571BXcsG-rK0pdcY," TargetMode="External"/><Relationship Id="rId30" Type="http://schemas.openxmlformats.org/officeDocument/2006/relationships/hyperlink" Target="https://www.compraspublicas.gob.ec/ProcesoContratacion/compras/NCO/NCORegistroDetalle.cpe?&amp;id=cUib0I8trbYbTpVz8fOELe3vkf4BieXqwIEIW885rNs,&amp;op=1" TargetMode="External"/><Relationship Id="rId35" Type="http://schemas.openxmlformats.org/officeDocument/2006/relationships/hyperlink" Target="https://www.compraspublicas.gob.ec/ProcesoContratacion/compras/PC/informacionProcesoContratacion2.cpe?idSoliCompra=zz8tQbv9l0wM_FeX12to9sA3WfU2K-zjQv7XlzvPfHM," TargetMode="External"/><Relationship Id="rId56" Type="http://schemas.openxmlformats.org/officeDocument/2006/relationships/hyperlink" Target="https://www.compraspublicas.gob.ec/ProcesoContratacion/compras/NCO/NCORegistroDetalle.cpe?id=8dtQhRqjPcBqkKBcIwsv8ST1hMD1IPlJh65LurpP5UU," TargetMode="External"/><Relationship Id="rId77" Type="http://schemas.openxmlformats.org/officeDocument/2006/relationships/hyperlink" Target="https://www.compraspublicas.gob.ec/ProcesoContratacion/compras/NCO/NCORegistroDetalle.cpe?&amp;id=DnOurQH9JIpuzyi9GVuPPif2G4wyratPM1CiT8ISgr8,&amp;op=1" TargetMode="External"/><Relationship Id="rId100" Type="http://schemas.openxmlformats.org/officeDocument/2006/relationships/hyperlink" Target="https://1drv.ms/f/s!Arksb2XUVPgghKdESm6bGWnJ2zPv7w?e=YZjJ9d" TargetMode="External"/><Relationship Id="rId105" Type="http://schemas.openxmlformats.org/officeDocument/2006/relationships/hyperlink" Target="https://1drv.ms/f/s!Arksb2XUVPgghKdESm6bGWnJ2zPv7w?e=YZjJ9d" TargetMode="External"/><Relationship Id="rId8" Type="http://schemas.openxmlformats.org/officeDocument/2006/relationships/hyperlink" Target="https://www.compraspublicas.gob.ec/ProcesoContratacion/compras/PC/informacionProcesoContratacion2.cpe?idSoliCompra=zkRtUbAgjoseUKaF_qMKH5JAGxpaVlPAb6T1n9M6Rig," TargetMode="External"/><Relationship Id="rId51" Type="http://schemas.openxmlformats.org/officeDocument/2006/relationships/hyperlink" Target="https://www.compraspublicas.gob.ec/ProcesoContratacion/compras/NCO/NCORegistroDetalle.cpe?&amp;id=ZLRjFGVHGgHS11pXZI9LSInDeSxepsdAMTi5RxRJuMc,&amp;op=1" TargetMode="External"/><Relationship Id="rId72" Type="http://schemas.openxmlformats.org/officeDocument/2006/relationships/hyperlink" Target="https://www.compraspublicas.gob.ec/ProcesoContratacion/compras/PC/informacionProcesoContratacion2.cpe?idSoliCompra=zvdb5EaS4Lp-kZUiluKHVlQ4JwLYWopEaO4mJKeJ9yU," TargetMode="External"/><Relationship Id="rId93" Type="http://schemas.openxmlformats.org/officeDocument/2006/relationships/hyperlink" Target="https://1drv.ms/f/s!Arksb2XUVPgghKdESm6bGWnJ2zPv7w?e=YZjJ9d" TargetMode="External"/><Relationship Id="rId98" Type="http://schemas.openxmlformats.org/officeDocument/2006/relationships/hyperlink" Target="https://1drv.ms/f/s!Arksb2XUVPgghKdESm6bGWnJ2zPv7w?e=YZjJ9d" TargetMode="External"/><Relationship Id="rId3" Type="http://schemas.openxmlformats.org/officeDocument/2006/relationships/hyperlink" Target="https://www.compraspublicas.gob.ec/ProcesoContratacion/compras/PC/informacionProcesoContratacion2.cpe?idSoliCompra=m0w0Bzx0Z-0pYcG139BuczBC8-f9pMahRX2k-c0j2Ds," TargetMode="External"/><Relationship Id="rId25" Type="http://schemas.openxmlformats.org/officeDocument/2006/relationships/hyperlink" Target="https://www.compraspublicas.gob.ec/ProcesoContratacion/compras/PC/informacionProcesoContratacion2.cpe?idSoliCompra=TL19g_Me2jre6ca8Agn0eJvuDVIsBcwSHMQ5Z5GZ7Ww," TargetMode="External"/><Relationship Id="rId46" Type="http://schemas.openxmlformats.org/officeDocument/2006/relationships/hyperlink" Target="https://www.compraspublicas.gob.ec/ProcesoContratacion/compras/NCO/NCORegistroDetalle.cpe?&amp;id=iTEDEf07QikJszfjloQ-sys9PF4QVOKH3ReJ3C-_eJI,&amp;op=1" TargetMode="External"/><Relationship Id="rId67" Type="http://schemas.openxmlformats.org/officeDocument/2006/relationships/hyperlink" Target="https://www.compraspublicas.gob.ec/ProcesoContratacion/compras/PC/informacionProcesoContratacion2.cpe?idSoliCompra=QJF-b2czGWpZsf4VLIVyGDaGBcoKHTBURAH4V8OY_mQ," TargetMode="External"/><Relationship Id="rId20" Type="http://schemas.openxmlformats.org/officeDocument/2006/relationships/hyperlink" Target="https://www.compraspublicas.gob.ec/ProcesoContratacion/compras/NCO/NCORegistroDetalle.cpe?&amp;id=shBWt_XK0zgQdORK-lED2vFEocy4a9XGaDI1-NU87Bw,&amp;op=" TargetMode="External"/><Relationship Id="rId41" Type="http://schemas.openxmlformats.org/officeDocument/2006/relationships/hyperlink" Target="https://www.compraspublicas.gob.ec/ProcesoContratacion/compras/NCO/NCORegistroDetalle.cpe?&amp;id=BLDiywwQXeGT8pi_rGh4v81lbcBBCYjRsUCjYWneyH8,&amp;op=1" TargetMode="External"/><Relationship Id="rId62" Type="http://schemas.openxmlformats.org/officeDocument/2006/relationships/hyperlink" Target="https://www.compraspublicas.gob.ec/ProcesoContratacion/compras/NCO/NCORegistroDetalle.cpe?&amp;id=hHeTQDh3v61ISu798_lcZWjvvb8hPTAUj8bph5td_LU,&amp;op=1" TargetMode="External"/><Relationship Id="rId83" Type="http://schemas.openxmlformats.org/officeDocument/2006/relationships/hyperlink" Target="https://1drv.ms/f/s!Arksb2XUVPgghKle6eDxVt2pKlVTjQ?e=ibpwDc" TargetMode="External"/><Relationship Id="rId88" Type="http://schemas.openxmlformats.org/officeDocument/2006/relationships/hyperlink" Target="https://1drv.ms/f/s!Arksb2XUVPgghKdESm6bGWnJ2zPv7w?e=YZjJ9d" TargetMode="External"/><Relationship Id="rId111" Type="http://schemas.openxmlformats.org/officeDocument/2006/relationships/hyperlink" Target="https://www.compraspublicas.gob.ec/ProcesoContratacion/compras/NCO/NCORegistroDetalle.cpe?&amp;id=kYZmvEkAPOXzR3PciPSq3DPpu2ypdDIPCF0XIirG3xo,&amp;o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262D3-F4A9-4CBD-8909-639B56C8C88F}">
  <dimension ref="A1:Z992"/>
  <sheetViews>
    <sheetView tabSelected="1" topLeftCell="A107" workbookViewId="0">
      <selection activeCell="G50" sqref="G50:I50"/>
    </sheetView>
  </sheetViews>
  <sheetFormatPr defaultColWidth="12.5703125" defaultRowHeight="15" customHeight="1"/>
  <cols>
    <col min="1" max="1" width="34.7109375" customWidth="1"/>
    <col min="2" max="2" width="39.140625" customWidth="1"/>
    <col min="3" max="3" width="29.28515625" customWidth="1"/>
    <col min="4" max="4" width="31.28515625" style="37" customWidth="1"/>
    <col min="5" max="5" width="34" customWidth="1"/>
    <col min="6" max="6" width="26.28515625" customWidth="1"/>
    <col min="7" max="7" width="33.5703125" customWidth="1"/>
    <col min="8" max="8" width="20.140625" customWidth="1"/>
    <col min="9" max="9" width="9.7109375" customWidth="1"/>
    <col min="10" max="10" width="10" customWidth="1"/>
    <col min="11" max="11" width="32" customWidth="1"/>
    <col min="12" max="12" width="10" customWidth="1"/>
    <col min="13" max="13" width="25.85546875" customWidth="1"/>
    <col min="14" max="26" width="10" customWidth="1"/>
  </cols>
  <sheetData>
    <row r="1" spans="1:26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69">
      <c r="A2" s="3">
        <v>44685</v>
      </c>
      <c r="B2" s="4" t="s">
        <v>7</v>
      </c>
      <c r="C2" s="7" t="s">
        <v>8</v>
      </c>
      <c r="D2" s="4" t="s">
        <v>9</v>
      </c>
      <c r="E2" s="15">
        <v>67000</v>
      </c>
      <c r="F2" s="7" t="s">
        <v>10</v>
      </c>
      <c r="G2" s="38" t="s">
        <v>11</v>
      </c>
      <c r="H2" s="67"/>
      <c r="I2" s="6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2">
      <c r="A3" s="3">
        <v>44861</v>
      </c>
      <c r="B3" s="4" t="s">
        <v>12</v>
      </c>
      <c r="C3" s="7" t="s">
        <v>13</v>
      </c>
      <c r="D3" s="14" t="s">
        <v>14</v>
      </c>
      <c r="E3" s="15">
        <v>14800</v>
      </c>
      <c r="F3" s="7" t="s">
        <v>10</v>
      </c>
      <c r="G3" s="39" t="s">
        <v>15</v>
      </c>
      <c r="H3" s="67"/>
      <c r="I3" s="6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69">
      <c r="A4" s="3">
        <v>45159</v>
      </c>
      <c r="B4" s="4" t="s">
        <v>16</v>
      </c>
      <c r="C4" s="7" t="s">
        <v>17</v>
      </c>
      <c r="D4" s="4" t="s">
        <v>18</v>
      </c>
      <c r="E4" s="15">
        <f>189959.2+15169.64</f>
        <v>205128.84000000003</v>
      </c>
      <c r="F4" s="7" t="s">
        <v>19</v>
      </c>
      <c r="G4" s="40" t="s">
        <v>20</v>
      </c>
      <c r="H4" s="41"/>
      <c r="I4" s="4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00.9">
      <c r="A5" s="3">
        <v>45189</v>
      </c>
      <c r="B5" s="4" t="s">
        <v>21</v>
      </c>
      <c r="C5" s="7" t="s">
        <v>13</v>
      </c>
      <c r="D5" s="31" t="s">
        <v>22</v>
      </c>
      <c r="E5" s="15">
        <v>19650</v>
      </c>
      <c r="F5" s="7" t="s">
        <v>23</v>
      </c>
      <c r="G5" s="38" t="s">
        <v>24</v>
      </c>
      <c r="H5" s="67"/>
      <c r="I5" s="6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72">
      <c r="A6" s="3">
        <v>45202</v>
      </c>
      <c r="B6" s="4" t="s">
        <v>25</v>
      </c>
      <c r="C6" s="7" t="s">
        <v>13</v>
      </c>
      <c r="D6" s="31" t="s">
        <v>26</v>
      </c>
      <c r="E6" s="15" t="s">
        <v>27</v>
      </c>
      <c r="F6" s="7" t="s">
        <v>28</v>
      </c>
      <c r="G6" s="43" t="s">
        <v>29</v>
      </c>
      <c r="H6" s="44"/>
      <c r="I6" s="4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83.45">
      <c r="A7" s="3">
        <v>44761</v>
      </c>
      <c r="B7" s="5" t="s">
        <v>30</v>
      </c>
      <c r="C7" s="7" t="s">
        <v>31</v>
      </c>
      <c r="D7" s="32" t="s">
        <v>32</v>
      </c>
      <c r="E7" s="15">
        <v>22900</v>
      </c>
      <c r="F7" s="7" t="s">
        <v>10</v>
      </c>
      <c r="G7" s="39" t="s">
        <v>33</v>
      </c>
      <c r="H7" s="67"/>
      <c r="I7" s="6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9">
      <c r="A8" s="3">
        <v>44851</v>
      </c>
      <c r="B8" s="5" t="s">
        <v>34</v>
      </c>
      <c r="C8" s="7" t="s">
        <v>31</v>
      </c>
      <c r="D8" s="4" t="s">
        <v>35</v>
      </c>
      <c r="E8" s="15">
        <v>14500</v>
      </c>
      <c r="F8" s="7" t="s">
        <v>10</v>
      </c>
      <c r="G8" s="38" t="s">
        <v>36</v>
      </c>
      <c r="H8" s="67"/>
      <c r="I8" s="6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69">
      <c r="A9" s="3">
        <v>44854</v>
      </c>
      <c r="B9" s="5" t="s">
        <v>37</v>
      </c>
      <c r="C9" s="7" t="s">
        <v>31</v>
      </c>
      <c r="D9" s="4" t="s">
        <v>38</v>
      </c>
      <c r="E9" s="15">
        <v>32541.46</v>
      </c>
      <c r="F9" s="7" t="s">
        <v>39</v>
      </c>
      <c r="G9" s="39" t="s">
        <v>40</v>
      </c>
      <c r="H9" s="67"/>
      <c r="I9" s="6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82.9">
      <c r="A10" s="3">
        <v>44858</v>
      </c>
      <c r="B10" s="4" t="s">
        <v>41</v>
      </c>
      <c r="C10" s="7" t="s">
        <v>31</v>
      </c>
      <c r="D10" s="4" t="s">
        <v>42</v>
      </c>
      <c r="E10" s="15">
        <v>18989</v>
      </c>
      <c r="F10" s="7" t="s">
        <v>39</v>
      </c>
      <c r="G10" s="39" t="s">
        <v>43</v>
      </c>
      <c r="H10" s="67"/>
      <c r="I10" s="6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96.6">
      <c r="A11" s="3">
        <v>44867</v>
      </c>
      <c r="B11" s="4" t="s">
        <v>44</v>
      </c>
      <c r="C11" s="7" t="s">
        <v>31</v>
      </c>
      <c r="D11" s="4" t="s">
        <v>45</v>
      </c>
      <c r="E11" s="15">
        <v>15352</v>
      </c>
      <c r="F11" s="7" t="s">
        <v>10</v>
      </c>
      <c r="G11" s="39" t="s">
        <v>46</v>
      </c>
      <c r="H11" s="67"/>
      <c r="I11" s="6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82.9">
      <c r="A12" s="3">
        <v>44648</v>
      </c>
      <c r="B12" s="4" t="s">
        <v>47</v>
      </c>
      <c r="C12" s="7" t="s">
        <v>48</v>
      </c>
      <c r="D12" s="4" t="s">
        <v>49</v>
      </c>
      <c r="E12" s="16">
        <v>34047.360000000001</v>
      </c>
      <c r="F12" s="7" t="s">
        <v>10</v>
      </c>
      <c r="G12" s="39" t="s">
        <v>50</v>
      </c>
      <c r="H12" s="67"/>
      <c r="I12" s="6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82.9">
      <c r="A13" s="3">
        <v>44890</v>
      </c>
      <c r="B13" s="4" t="s">
        <v>51</v>
      </c>
      <c r="C13" s="7" t="s">
        <v>48</v>
      </c>
      <c r="D13" s="4" t="s">
        <v>52</v>
      </c>
      <c r="E13" s="15">
        <v>47549.760000000002</v>
      </c>
      <c r="F13" s="7" t="s">
        <v>19</v>
      </c>
      <c r="G13" s="39" t="s">
        <v>53</v>
      </c>
      <c r="H13" s="67"/>
      <c r="I13" s="6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82.9">
      <c r="A14" s="3">
        <v>44846</v>
      </c>
      <c r="B14" s="4" t="s">
        <v>54</v>
      </c>
      <c r="C14" s="7" t="s">
        <v>48</v>
      </c>
      <c r="D14" s="4" t="s">
        <v>55</v>
      </c>
      <c r="E14" s="15">
        <v>7035.5</v>
      </c>
      <c r="F14" s="7" t="s">
        <v>10</v>
      </c>
      <c r="G14" s="39" t="s">
        <v>56</v>
      </c>
      <c r="H14" s="67"/>
      <c r="I14" s="6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96.6">
      <c r="A15" s="3">
        <v>44986</v>
      </c>
      <c r="B15" s="4" t="s">
        <v>57</v>
      </c>
      <c r="C15" s="8" t="s">
        <v>58</v>
      </c>
      <c r="D15" s="4" t="s">
        <v>59</v>
      </c>
      <c r="E15" s="17">
        <v>2525</v>
      </c>
      <c r="F15" s="7" t="s">
        <v>60</v>
      </c>
      <c r="G15" s="46" t="s">
        <v>61</v>
      </c>
      <c r="H15" s="47"/>
      <c r="I15" s="4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69">
      <c r="A16" s="3">
        <v>45026</v>
      </c>
      <c r="B16" s="4" t="s">
        <v>62</v>
      </c>
      <c r="C16" s="8" t="s">
        <v>58</v>
      </c>
      <c r="D16" s="4" t="s">
        <v>63</v>
      </c>
      <c r="E16" s="17">
        <v>2349.5</v>
      </c>
      <c r="F16" s="7" t="s">
        <v>60</v>
      </c>
      <c r="G16" s="48" t="s">
        <v>64</v>
      </c>
      <c r="H16" s="48"/>
      <c r="I16" s="4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69">
      <c r="A17" s="3">
        <v>45064</v>
      </c>
      <c r="B17" s="4" t="s">
        <v>65</v>
      </c>
      <c r="C17" s="8" t="s">
        <v>58</v>
      </c>
      <c r="D17" s="4" t="s">
        <v>66</v>
      </c>
      <c r="E17" s="17">
        <v>1119.7</v>
      </c>
      <c r="F17" s="7" t="s">
        <v>67</v>
      </c>
      <c r="G17" s="48" t="s">
        <v>68</v>
      </c>
      <c r="H17" s="48"/>
      <c r="I17" s="4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69">
      <c r="A18" s="30">
        <v>45075</v>
      </c>
      <c r="B18" s="6" t="s">
        <v>69</v>
      </c>
      <c r="C18" s="9" t="s">
        <v>58</v>
      </c>
      <c r="D18" s="6" t="s">
        <v>70</v>
      </c>
      <c r="E18" s="18">
        <v>5585.91</v>
      </c>
      <c r="F18" s="22" t="s">
        <v>67</v>
      </c>
      <c r="G18" s="48" t="s">
        <v>71</v>
      </c>
      <c r="H18" s="49"/>
      <c r="I18" s="4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69">
      <c r="A19" s="3">
        <v>45075</v>
      </c>
      <c r="B19" s="4" t="s">
        <v>72</v>
      </c>
      <c r="C19" s="8" t="s">
        <v>58</v>
      </c>
      <c r="D19" s="4" t="s">
        <v>73</v>
      </c>
      <c r="E19" s="17">
        <v>1295.05</v>
      </c>
      <c r="F19" s="7" t="s">
        <v>67</v>
      </c>
      <c r="G19" s="46" t="s">
        <v>74</v>
      </c>
      <c r="H19" s="46"/>
      <c r="I19" s="4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9">
      <c r="A20" s="3">
        <v>44994</v>
      </c>
      <c r="B20" s="4" t="s">
        <v>75</v>
      </c>
      <c r="C20" s="8" t="s">
        <v>76</v>
      </c>
      <c r="D20" s="4" t="s">
        <v>77</v>
      </c>
      <c r="E20" s="15">
        <v>12840</v>
      </c>
      <c r="F20" s="7" t="s">
        <v>67</v>
      </c>
      <c r="G20" s="40" t="s">
        <v>78</v>
      </c>
      <c r="H20" s="41"/>
      <c r="I20" s="4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9">
      <c r="A21" s="3">
        <v>44994</v>
      </c>
      <c r="B21" s="4" t="s">
        <v>79</v>
      </c>
      <c r="C21" s="8" t="s">
        <v>76</v>
      </c>
      <c r="D21" s="4" t="s">
        <v>80</v>
      </c>
      <c r="E21" s="15">
        <v>12458.16</v>
      </c>
      <c r="F21" s="7" t="s">
        <v>81</v>
      </c>
      <c r="G21" s="40" t="s">
        <v>78</v>
      </c>
      <c r="H21" s="41"/>
      <c r="I21" s="4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69">
      <c r="A22" s="3">
        <v>45057</v>
      </c>
      <c r="B22" s="4" t="s">
        <v>82</v>
      </c>
      <c r="C22" s="8" t="s">
        <v>76</v>
      </c>
      <c r="D22" s="4" t="s">
        <v>83</v>
      </c>
      <c r="E22" s="15">
        <v>5879.2879999999996</v>
      </c>
      <c r="F22" s="7" t="s">
        <v>67</v>
      </c>
      <c r="G22" s="40" t="s">
        <v>78</v>
      </c>
      <c r="H22" s="41"/>
      <c r="I22" s="4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69">
      <c r="A23" s="3">
        <v>45022</v>
      </c>
      <c r="B23" s="4" t="s">
        <v>84</v>
      </c>
      <c r="C23" s="8" t="s">
        <v>85</v>
      </c>
      <c r="D23" s="4" t="s">
        <v>86</v>
      </c>
      <c r="E23" s="15">
        <v>3056.6</v>
      </c>
      <c r="F23" s="7" t="s">
        <v>67</v>
      </c>
      <c r="G23" s="48" t="s">
        <v>87</v>
      </c>
      <c r="H23" s="53"/>
      <c r="I23" s="5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1.9">
      <c r="A24" s="3">
        <v>45154</v>
      </c>
      <c r="B24" s="4" t="s">
        <v>88</v>
      </c>
      <c r="C24" s="8" t="s">
        <v>85</v>
      </c>
      <c r="D24" s="4" t="s">
        <v>89</v>
      </c>
      <c r="E24" s="15">
        <v>39400</v>
      </c>
      <c r="F24" s="7" t="s">
        <v>39</v>
      </c>
      <c r="G24" s="48" t="s">
        <v>90</v>
      </c>
      <c r="H24" s="53"/>
      <c r="I24" s="5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69">
      <c r="A25" s="3">
        <v>45148</v>
      </c>
      <c r="B25" s="4" t="s">
        <v>91</v>
      </c>
      <c r="C25" s="8" t="s">
        <v>92</v>
      </c>
      <c r="D25" s="4" t="s">
        <v>93</v>
      </c>
      <c r="E25" s="15">
        <v>68980</v>
      </c>
      <c r="F25" s="7" t="s">
        <v>19</v>
      </c>
      <c r="G25" s="40" t="s">
        <v>94</v>
      </c>
      <c r="H25" s="50"/>
      <c r="I25" s="5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69">
      <c r="A26" s="3">
        <v>45236</v>
      </c>
      <c r="B26" s="4" t="s">
        <v>95</v>
      </c>
      <c r="C26" s="8" t="s">
        <v>96</v>
      </c>
      <c r="D26" s="4" t="s">
        <v>97</v>
      </c>
      <c r="E26" s="15">
        <v>315289.15999999997</v>
      </c>
      <c r="F26" s="7" t="s">
        <v>98</v>
      </c>
      <c r="G26" s="40" t="s">
        <v>99</v>
      </c>
      <c r="H26" s="50"/>
      <c r="I26" s="5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69">
      <c r="A27" s="3">
        <v>45245</v>
      </c>
      <c r="B27" s="4" t="s">
        <v>100</v>
      </c>
      <c r="C27" s="8" t="s">
        <v>101</v>
      </c>
      <c r="D27" s="4" t="s">
        <v>102</v>
      </c>
      <c r="E27" s="15">
        <v>12000</v>
      </c>
      <c r="F27" s="7" t="s">
        <v>39</v>
      </c>
      <c r="G27" s="43" t="s">
        <v>103</v>
      </c>
      <c r="H27" s="44"/>
      <c r="I27" s="4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82.9">
      <c r="A28" s="3">
        <v>45092</v>
      </c>
      <c r="B28" s="4" t="s">
        <v>104</v>
      </c>
      <c r="C28" s="7" t="s">
        <v>48</v>
      </c>
      <c r="D28" s="4" t="s">
        <v>105</v>
      </c>
      <c r="E28" s="15">
        <v>10690.25</v>
      </c>
      <c r="F28" s="7" t="s">
        <v>19</v>
      </c>
      <c r="G28" s="46" t="s">
        <v>106</v>
      </c>
      <c r="H28" s="46"/>
      <c r="I28" s="4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82.9">
      <c r="A29" s="3">
        <v>45082</v>
      </c>
      <c r="B29" s="4" t="s">
        <v>107</v>
      </c>
      <c r="C29" s="7" t="s">
        <v>58</v>
      </c>
      <c r="D29" s="4" t="s">
        <v>108</v>
      </c>
      <c r="E29" s="17">
        <v>5698.5</v>
      </c>
      <c r="F29" s="7" t="s">
        <v>67</v>
      </c>
      <c r="G29" s="46" t="s">
        <v>109</v>
      </c>
      <c r="H29" s="46"/>
      <c r="I29" s="4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59.45" customHeight="1">
      <c r="A30" s="3">
        <v>45090</v>
      </c>
      <c r="B30" s="4" t="s">
        <v>110</v>
      </c>
      <c r="C30" s="7" t="s">
        <v>58</v>
      </c>
      <c r="D30" s="4" t="s">
        <v>111</v>
      </c>
      <c r="E30" s="17">
        <v>1015.3</v>
      </c>
      <c r="F30" s="7" t="s">
        <v>67</v>
      </c>
      <c r="G30" s="52" t="s">
        <v>112</v>
      </c>
      <c r="H30" s="52"/>
      <c r="I30" s="5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10.45">
      <c r="A31" s="3">
        <v>45092</v>
      </c>
      <c r="B31" s="4" t="s">
        <v>113</v>
      </c>
      <c r="C31" s="7" t="s">
        <v>58</v>
      </c>
      <c r="D31" s="4" t="s">
        <v>114</v>
      </c>
      <c r="E31" s="17">
        <v>5872.2</v>
      </c>
      <c r="F31" s="7" t="s">
        <v>67</v>
      </c>
      <c r="G31" s="46" t="s">
        <v>115</v>
      </c>
      <c r="H31" s="46"/>
      <c r="I31" s="4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55.15">
      <c r="A32" s="3">
        <v>45110</v>
      </c>
      <c r="B32" s="4" t="s">
        <v>116</v>
      </c>
      <c r="C32" s="7" t="s">
        <v>58</v>
      </c>
      <c r="D32" s="4" t="s">
        <v>117</v>
      </c>
      <c r="E32" s="17">
        <v>3342</v>
      </c>
      <c r="F32" s="7" t="s">
        <v>67</v>
      </c>
      <c r="G32" s="52" t="s">
        <v>118</v>
      </c>
      <c r="H32" s="52"/>
      <c r="I32" s="5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6.44999999999999" customHeight="1">
      <c r="A33" s="3">
        <v>45118</v>
      </c>
      <c r="B33" s="4" t="s">
        <v>119</v>
      </c>
      <c r="C33" s="7" t="s">
        <v>58</v>
      </c>
      <c r="D33" s="4" t="s">
        <v>120</v>
      </c>
      <c r="E33" s="17">
        <v>5266.14</v>
      </c>
      <c r="F33" s="7" t="s">
        <v>121</v>
      </c>
      <c r="G33" s="46" t="s">
        <v>122</v>
      </c>
      <c r="H33" s="46"/>
      <c r="I33" s="4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6.44999999999999" customHeight="1">
      <c r="A34" s="3">
        <v>45125</v>
      </c>
      <c r="B34" s="4" t="s">
        <v>123</v>
      </c>
      <c r="C34" s="7" t="s">
        <v>58</v>
      </c>
      <c r="D34" s="4" t="s">
        <v>124</v>
      </c>
      <c r="E34" s="17">
        <v>1500</v>
      </c>
      <c r="F34" s="7" t="s">
        <v>67</v>
      </c>
      <c r="G34" s="46" t="s">
        <v>125</v>
      </c>
      <c r="H34" s="46"/>
      <c r="I34" s="4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6.44999999999999" customHeight="1">
      <c r="A35" s="3">
        <v>45125</v>
      </c>
      <c r="B35" s="4" t="s">
        <v>126</v>
      </c>
      <c r="C35" s="7" t="s">
        <v>58</v>
      </c>
      <c r="D35" s="4" t="s">
        <v>127</v>
      </c>
      <c r="E35" s="17">
        <v>6239</v>
      </c>
      <c r="F35" s="7" t="s">
        <v>67</v>
      </c>
      <c r="G35" s="46" t="s">
        <v>128</v>
      </c>
      <c r="H35" s="46"/>
      <c r="I35" s="4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6.44999999999999" customHeight="1">
      <c r="A36" s="3">
        <v>45134</v>
      </c>
      <c r="B36" s="4" t="s">
        <v>129</v>
      </c>
      <c r="C36" s="7" t="s">
        <v>58</v>
      </c>
      <c r="D36" s="4" t="s">
        <v>130</v>
      </c>
      <c r="E36" s="17">
        <v>4793.75</v>
      </c>
      <c r="F36" s="7" t="s">
        <v>67</v>
      </c>
      <c r="G36" s="46" t="s">
        <v>131</v>
      </c>
      <c r="H36" s="46"/>
      <c r="I36" s="4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6.44999999999999" customHeight="1">
      <c r="A37" s="3">
        <v>45111</v>
      </c>
      <c r="B37" s="4" t="s">
        <v>132</v>
      </c>
      <c r="C37" s="7" t="s">
        <v>31</v>
      </c>
      <c r="D37" s="4" t="s">
        <v>133</v>
      </c>
      <c r="E37" s="15">
        <v>16478</v>
      </c>
      <c r="F37" s="7" t="s">
        <v>134</v>
      </c>
      <c r="G37" s="46" t="s">
        <v>135</v>
      </c>
      <c r="H37" s="46"/>
      <c r="I37" s="4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69">
      <c r="A38" s="3">
        <v>45107</v>
      </c>
      <c r="B38" s="4" t="s">
        <v>136</v>
      </c>
      <c r="C38" s="8" t="s">
        <v>76</v>
      </c>
      <c r="D38" s="4" t="s">
        <v>137</v>
      </c>
      <c r="E38" s="15">
        <v>5938.26</v>
      </c>
      <c r="F38" s="7" t="s">
        <v>67</v>
      </c>
      <c r="G38" s="40" t="s">
        <v>78</v>
      </c>
      <c r="H38" s="41"/>
      <c r="I38" s="4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13.45" customHeight="1">
      <c r="A39" s="3">
        <v>45111</v>
      </c>
      <c r="B39" s="4" t="s">
        <v>138</v>
      </c>
      <c r="C39" s="8" t="s">
        <v>76</v>
      </c>
      <c r="D39" s="4" t="s">
        <v>139</v>
      </c>
      <c r="E39" s="15">
        <v>75400</v>
      </c>
      <c r="F39" s="7" t="s">
        <v>67</v>
      </c>
      <c r="G39" s="40" t="s">
        <v>78</v>
      </c>
      <c r="H39" s="41"/>
      <c r="I39" s="4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3.45" customHeight="1">
      <c r="A40" s="3">
        <v>45124</v>
      </c>
      <c r="B40" s="4" t="s">
        <v>140</v>
      </c>
      <c r="C40" s="8" t="s">
        <v>76</v>
      </c>
      <c r="D40" s="4" t="s">
        <v>80</v>
      </c>
      <c r="E40" s="15">
        <v>2843.5</v>
      </c>
      <c r="F40" s="7" t="s">
        <v>60</v>
      </c>
      <c r="G40" s="40" t="s">
        <v>78</v>
      </c>
      <c r="H40" s="41"/>
      <c r="I40" s="4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3.45" customHeight="1">
      <c r="A41" s="3">
        <v>45133</v>
      </c>
      <c r="B41" s="4" t="s">
        <v>141</v>
      </c>
      <c r="C41" s="8" t="s">
        <v>76</v>
      </c>
      <c r="D41" s="4" t="s">
        <v>77</v>
      </c>
      <c r="E41" s="15">
        <v>7923.62</v>
      </c>
      <c r="F41" s="7" t="s">
        <v>67</v>
      </c>
      <c r="G41" s="40" t="s">
        <v>78</v>
      </c>
      <c r="H41" s="41"/>
      <c r="I41" s="4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3.45" customHeight="1">
      <c r="A42" s="3">
        <v>45141</v>
      </c>
      <c r="B42" s="4" t="s">
        <v>142</v>
      </c>
      <c r="C42" s="8" t="s">
        <v>76</v>
      </c>
      <c r="D42" s="4" t="s">
        <v>143</v>
      </c>
      <c r="E42" s="15">
        <v>17504.21</v>
      </c>
      <c r="F42" s="7" t="s">
        <v>60</v>
      </c>
      <c r="G42" s="40" t="s">
        <v>78</v>
      </c>
      <c r="H42" s="41"/>
      <c r="I42" s="4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3.45" customHeight="1">
      <c r="A43" s="3">
        <v>45138</v>
      </c>
      <c r="B43" s="4" t="s">
        <v>144</v>
      </c>
      <c r="C43" s="8" t="s">
        <v>76</v>
      </c>
      <c r="D43" s="4" t="s">
        <v>145</v>
      </c>
      <c r="E43" s="15">
        <v>19980</v>
      </c>
      <c r="F43" s="7" t="s">
        <v>60</v>
      </c>
      <c r="G43" s="40" t="s">
        <v>78</v>
      </c>
      <c r="H43" s="41"/>
      <c r="I43" s="4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82.9">
      <c r="A44" s="3">
        <v>45175</v>
      </c>
      <c r="B44" s="4" t="s">
        <v>146</v>
      </c>
      <c r="C44" s="8" t="s">
        <v>76</v>
      </c>
      <c r="D44" s="4" t="s">
        <v>147</v>
      </c>
      <c r="E44" s="15">
        <v>10052</v>
      </c>
      <c r="F44" s="7" t="s">
        <v>60</v>
      </c>
      <c r="G44" s="40" t="s">
        <v>78</v>
      </c>
      <c r="H44" s="41"/>
      <c r="I44" s="4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8.6" customHeight="1">
      <c r="A45" s="3">
        <v>45223</v>
      </c>
      <c r="B45" s="4" t="s">
        <v>148</v>
      </c>
      <c r="C45" s="8" t="s">
        <v>76</v>
      </c>
      <c r="D45" s="4" t="s">
        <v>149</v>
      </c>
      <c r="E45" s="15">
        <v>1492.35</v>
      </c>
      <c r="F45" s="7" t="s">
        <v>81</v>
      </c>
      <c r="G45" s="40" t="s">
        <v>78</v>
      </c>
      <c r="H45" s="41"/>
      <c r="I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8.6" customHeight="1">
      <c r="A46" s="3">
        <v>45181</v>
      </c>
      <c r="B46" s="4" t="s">
        <v>150</v>
      </c>
      <c r="C46" s="8" t="s">
        <v>76</v>
      </c>
      <c r="D46" s="4" t="s">
        <v>151</v>
      </c>
      <c r="E46" s="15">
        <v>35745.966099999998</v>
      </c>
      <c r="F46" s="7" t="s">
        <v>60</v>
      </c>
      <c r="G46" s="40" t="s">
        <v>78</v>
      </c>
      <c r="H46" s="41"/>
      <c r="I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8.6" customHeight="1">
      <c r="A47" s="3">
        <v>45183</v>
      </c>
      <c r="B47" s="4" t="s">
        <v>152</v>
      </c>
      <c r="C47" s="8" t="s">
        <v>76</v>
      </c>
      <c r="D47" s="4" t="s">
        <v>153</v>
      </c>
      <c r="E47" s="15">
        <v>4063.7</v>
      </c>
      <c r="F47" s="7" t="s">
        <v>81</v>
      </c>
      <c r="G47" s="40" t="s">
        <v>78</v>
      </c>
      <c r="H47" s="41"/>
      <c r="I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8.6" customHeight="1">
      <c r="A48" s="3">
        <v>45196</v>
      </c>
      <c r="B48" s="4" t="s">
        <v>154</v>
      </c>
      <c r="C48" s="8" t="s">
        <v>76</v>
      </c>
      <c r="D48" s="4" t="s">
        <v>155</v>
      </c>
      <c r="E48" s="15">
        <v>44950</v>
      </c>
      <c r="F48" s="7" t="s">
        <v>81</v>
      </c>
      <c r="G48" s="40" t="s">
        <v>78</v>
      </c>
      <c r="H48" s="41"/>
      <c r="I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8.6" customHeight="1">
      <c r="A49" s="3">
        <v>45196</v>
      </c>
      <c r="B49" s="4" t="s">
        <v>156</v>
      </c>
      <c r="C49" s="8" t="s">
        <v>76</v>
      </c>
      <c r="D49" s="4" t="s">
        <v>157</v>
      </c>
      <c r="E49" s="15">
        <v>117300</v>
      </c>
      <c r="F49" s="7" t="s">
        <v>121</v>
      </c>
      <c r="G49" s="40" t="s">
        <v>78</v>
      </c>
      <c r="H49" s="41"/>
      <c r="I49" s="4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8.6" customHeight="1">
      <c r="A50" s="3">
        <v>45222</v>
      </c>
      <c r="B50" s="4" t="s">
        <v>158</v>
      </c>
      <c r="C50" s="8" t="s">
        <v>76</v>
      </c>
      <c r="D50" s="4" t="s">
        <v>159</v>
      </c>
      <c r="E50" s="15">
        <v>11967.9</v>
      </c>
      <c r="F50" s="7" t="s">
        <v>81</v>
      </c>
      <c r="G50" s="40" t="s">
        <v>78</v>
      </c>
      <c r="H50" s="41"/>
      <c r="I50" s="4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97.9" customHeight="1">
      <c r="A51" s="3">
        <v>45231</v>
      </c>
      <c r="B51" s="4" t="s">
        <v>160</v>
      </c>
      <c r="C51" s="8" t="s">
        <v>76</v>
      </c>
      <c r="D51" s="4" t="s">
        <v>161</v>
      </c>
      <c r="E51" s="15">
        <v>9756.16</v>
      </c>
      <c r="F51" s="7" t="s">
        <v>60</v>
      </c>
      <c r="G51" s="40" t="s">
        <v>78</v>
      </c>
      <c r="H51" s="41"/>
      <c r="I51" s="4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97.9" customHeight="1">
      <c r="A52" s="3">
        <v>45233</v>
      </c>
      <c r="B52" s="4" t="s">
        <v>162</v>
      </c>
      <c r="C52" s="8" t="s">
        <v>76</v>
      </c>
      <c r="D52" s="4" t="s">
        <v>163</v>
      </c>
      <c r="E52" s="15">
        <v>50820</v>
      </c>
      <c r="F52" s="7" t="s">
        <v>81</v>
      </c>
      <c r="G52" s="40" t="s">
        <v>78</v>
      </c>
      <c r="H52" s="41"/>
      <c r="I52" s="4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97.9" customHeight="1">
      <c r="A53" s="3">
        <v>45252</v>
      </c>
      <c r="B53" s="4" t="s">
        <v>164</v>
      </c>
      <c r="C53" s="8" t="s">
        <v>76</v>
      </c>
      <c r="D53" s="4" t="s">
        <v>165</v>
      </c>
      <c r="E53" s="15">
        <f>965+4528.8</f>
        <v>5493.8</v>
      </c>
      <c r="F53" s="7" t="s">
        <v>81</v>
      </c>
      <c r="G53" s="40" t="s">
        <v>78</v>
      </c>
      <c r="H53" s="41"/>
      <c r="I53" s="4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97.9" customHeight="1">
      <c r="A54" s="3">
        <v>45245</v>
      </c>
      <c r="B54" s="4" t="s">
        <v>166</v>
      </c>
      <c r="C54" s="8" t="s">
        <v>76</v>
      </c>
      <c r="D54" s="4" t="s">
        <v>167</v>
      </c>
      <c r="E54" s="15">
        <v>1719.12</v>
      </c>
      <c r="F54" s="7" t="s">
        <v>81</v>
      </c>
      <c r="G54" s="40" t="s">
        <v>78</v>
      </c>
      <c r="H54" s="41"/>
      <c r="I54" s="4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97.9" customHeight="1">
      <c r="A55" s="3">
        <v>45251</v>
      </c>
      <c r="B55" s="4" t="s">
        <v>168</v>
      </c>
      <c r="C55" s="8" t="s">
        <v>76</v>
      </c>
      <c r="D55" s="4" t="s">
        <v>169</v>
      </c>
      <c r="E55" s="15">
        <v>5783.25</v>
      </c>
      <c r="F55" s="7" t="s">
        <v>60</v>
      </c>
      <c r="G55" s="40" t="s">
        <v>78</v>
      </c>
      <c r="H55" s="41"/>
      <c r="I55" s="4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97.9" customHeight="1">
      <c r="A56" s="3">
        <v>45269</v>
      </c>
      <c r="B56" s="4" t="s">
        <v>170</v>
      </c>
      <c r="C56" s="8" t="s">
        <v>76</v>
      </c>
      <c r="D56" s="4" t="s">
        <v>171</v>
      </c>
      <c r="E56" s="15">
        <v>19552.39</v>
      </c>
      <c r="F56" s="7" t="s">
        <v>60</v>
      </c>
      <c r="G56" s="40" t="s">
        <v>78</v>
      </c>
      <c r="H56" s="41"/>
      <c r="I56" s="4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4.45" customHeight="1">
      <c r="A57" s="3">
        <v>45270</v>
      </c>
      <c r="B57" s="4" t="s">
        <v>172</v>
      </c>
      <c r="C57" s="8" t="s">
        <v>76</v>
      </c>
      <c r="D57" s="4" t="s">
        <v>173</v>
      </c>
      <c r="E57" s="15">
        <f>75+105.6</f>
        <v>180.6</v>
      </c>
      <c r="F57" s="7" t="s">
        <v>60</v>
      </c>
      <c r="G57" s="40" t="s">
        <v>78</v>
      </c>
      <c r="H57" s="41"/>
      <c r="I57" s="4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4.45" customHeight="1">
      <c r="A58" s="3">
        <v>45270</v>
      </c>
      <c r="B58" s="4" t="s">
        <v>174</v>
      </c>
      <c r="C58" s="8" t="s">
        <v>76</v>
      </c>
      <c r="D58" s="4" t="s">
        <v>175</v>
      </c>
      <c r="E58" s="15">
        <v>1009.17</v>
      </c>
      <c r="F58" s="7" t="s">
        <v>60</v>
      </c>
      <c r="G58" s="40" t="s">
        <v>78</v>
      </c>
      <c r="H58" s="41"/>
      <c r="I58" s="4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4.45" customHeight="1">
      <c r="A59" s="3">
        <v>45187</v>
      </c>
      <c r="B59" s="4" t="s">
        <v>176</v>
      </c>
      <c r="C59" s="10" t="s">
        <v>76</v>
      </c>
      <c r="D59" s="4" t="s">
        <v>177</v>
      </c>
      <c r="E59" s="17">
        <v>2639.18</v>
      </c>
      <c r="F59" s="10" t="s">
        <v>178</v>
      </c>
      <c r="G59" s="38" t="s">
        <v>179</v>
      </c>
      <c r="H59" s="67"/>
      <c r="I59" s="6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4.45" customHeight="1">
      <c r="A60" s="3">
        <v>45204</v>
      </c>
      <c r="B60" s="4" t="s">
        <v>180</v>
      </c>
      <c r="C60" s="10" t="s">
        <v>76</v>
      </c>
      <c r="D60" s="4" t="s">
        <v>181</v>
      </c>
      <c r="E60" s="17">
        <v>2102.8200000000002</v>
      </c>
      <c r="F60" s="10" t="s">
        <v>67</v>
      </c>
      <c r="G60" s="40" t="s">
        <v>182</v>
      </c>
      <c r="H60" s="41"/>
      <c r="I60" s="4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4.45" customHeight="1">
      <c r="A61" s="3">
        <v>45198</v>
      </c>
      <c r="B61" s="4" t="s">
        <v>183</v>
      </c>
      <c r="C61" s="11" t="s">
        <v>76</v>
      </c>
      <c r="D61" s="33" t="s">
        <v>184</v>
      </c>
      <c r="E61" s="19">
        <v>1894</v>
      </c>
      <c r="F61" s="23" t="s">
        <v>67</v>
      </c>
      <c r="G61" s="54" t="s">
        <v>185</v>
      </c>
      <c r="H61" s="55"/>
      <c r="I61" s="5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4.45" customHeight="1">
      <c r="A62" s="3">
        <v>45196</v>
      </c>
      <c r="B62" s="4" t="s">
        <v>186</v>
      </c>
      <c r="C62" s="12" t="s">
        <v>76</v>
      </c>
      <c r="D62" s="34" t="s">
        <v>187</v>
      </c>
      <c r="E62" s="20">
        <v>566.13</v>
      </c>
      <c r="F62" s="7" t="s">
        <v>67</v>
      </c>
      <c r="G62" s="40" t="s">
        <v>188</v>
      </c>
      <c r="H62" s="41"/>
      <c r="I62" s="4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4.45" customHeight="1">
      <c r="A63" s="3">
        <v>45189</v>
      </c>
      <c r="B63" s="4" t="s">
        <v>189</v>
      </c>
      <c r="C63" s="12" t="s">
        <v>76</v>
      </c>
      <c r="D63" s="4" t="s">
        <v>190</v>
      </c>
      <c r="E63" s="20">
        <v>786.65</v>
      </c>
      <c r="F63" s="7" t="s">
        <v>67</v>
      </c>
      <c r="G63" s="40" t="s">
        <v>191</v>
      </c>
      <c r="H63" s="41"/>
      <c r="I63" s="4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4.45" customHeight="1">
      <c r="A64" s="3">
        <v>45209</v>
      </c>
      <c r="B64" s="4" t="s">
        <v>192</v>
      </c>
      <c r="C64" s="12" t="s">
        <v>76</v>
      </c>
      <c r="D64" s="4" t="s">
        <v>193</v>
      </c>
      <c r="E64" s="20">
        <v>19.399999999999999</v>
      </c>
      <c r="F64" s="7" t="s">
        <v>67</v>
      </c>
      <c r="G64" s="40" t="s">
        <v>194</v>
      </c>
      <c r="H64" s="41"/>
      <c r="I64" s="4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6" customHeight="1">
      <c r="A65" s="3">
        <v>45141</v>
      </c>
      <c r="B65" s="4" t="s">
        <v>195</v>
      </c>
      <c r="C65" s="7" t="s">
        <v>196</v>
      </c>
      <c r="D65" s="4" t="s">
        <v>197</v>
      </c>
      <c r="E65" s="15">
        <v>9600</v>
      </c>
      <c r="F65" s="7" t="s">
        <v>39</v>
      </c>
      <c r="G65" s="46" t="s">
        <v>198</v>
      </c>
      <c r="H65" s="46"/>
      <c r="I65" s="46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6" customHeight="1">
      <c r="A66" s="3">
        <v>45230</v>
      </c>
      <c r="B66" s="4" t="s">
        <v>199</v>
      </c>
      <c r="C66" s="7" t="s">
        <v>200</v>
      </c>
      <c r="D66" s="4" t="s">
        <v>201</v>
      </c>
      <c r="E66" s="15">
        <v>2200</v>
      </c>
      <c r="F66" s="7" t="s">
        <v>121</v>
      </c>
      <c r="G66" s="46" t="s">
        <v>202</v>
      </c>
      <c r="H66" s="46"/>
      <c r="I66" s="4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6" customHeight="1">
      <c r="A67" s="3">
        <v>45251</v>
      </c>
      <c r="B67" s="4" t="s">
        <v>203</v>
      </c>
      <c r="C67" s="7" t="s">
        <v>204</v>
      </c>
      <c r="D67" s="4" t="s">
        <v>205</v>
      </c>
      <c r="E67" s="15" t="s">
        <v>206</v>
      </c>
      <c r="F67" s="7" t="s">
        <v>207</v>
      </c>
      <c r="G67" s="40" t="s">
        <v>208</v>
      </c>
      <c r="H67" s="41"/>
      <c r="I67" s="4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6" customHeight="1">
      <c r="A68" s="3">
        <v>45271</v>
      </c>
      <c r="B68" s="4" t="s">
        <v>209</v>
      </c>
      <c r="C68" s="7" t="s">
        <v>200</v>
      </c>
      <c r="D68" s="4" t="s">
        <v>210</v>
      </c>
      <c r="E68" s="15">
        <v>89380.800000000003</v>
      </c>
      <c r="F68" s="7" t="s">
        <v>19</v>
      </c>
      <c r="G68" s="40" t="s">
        <v>211</v>
      </c>
      <c r="H68" s="41"/>
      <c r="I68" s="4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6" customHeight="1">
      <c r="A69" s="3">
        <v>45271</v>
      </c>
      <c r="B69" s="4" t="s">
        <v>212</v>
      </c>
      <c r="C69" s="7" t="s">
        <v>200</v>
      </c>
      <c r="D69" s="4" t="s">
        <v>213</v>
      </c>
      <c r="E69" s="15">
        <v>7200</v>
      </c>
      <c r="F69" s="7" t="s">
        <v>19</v>
      </c>
      <c r="G69" s="43" t="s">
        <v>214</v>
      </c>
      <c r="H69" s="44"/>
      <c r="I69" s="4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3.45" customHeight="1">
      <c r="A70" s="3">
        <v>45181</v>
      </c>
      <c r="B70" s="4" t="s">
        <v>215</v>
      </c>
      <c r="C70" s="7" t="s">
        <v>48</v>
      </c>
      <c r="D70" s="4" t="s">
        <v>216</v>
      </c>
      <c r="E70" s="15">
        <v>3468.75</v>
      </c>
      <c r="F70" s="24" t="s">
        <v>217</v>
      </c>
      <c r="G70" s="57" t="s">
        <v>218</v>
      </c>
      <c r="H70" s="68"/>
      <c r="I70" s="6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3.45" customHeight="1">
      <c r="A71" s="3">
        <v>45131</v>
      </c>
      <c r="B71" s="4" t="s">
        <v>219</v>
      </c>
      <c r="C71" s="7" t="s">
        <v>31</v>
      </c>
      <c r="D71" s="4" t="s">
        <v>220</v>
      </c>
      <c r="E71" s="15">
        <v>37500</v>
      </c>
      <c r="F71" s="7" t="s">
        <v>19</v>
      </c>
      <c r="G71" s="46" t="s">
        <v>221</v>
      </c>
      <c r="H71" s="46"/>
      <c r="I71" s="46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3.45" customHeight="1">
      <c r="A72" s="3">
        <v>45153</v>
      </c>
      <c r="B72" s="4" t="s">
        <v>222</v>
      </c>
      <c r="C72" s="7" t="s">
        <v>31</v>
      </c>
      <c r="D72" s="4" t="s">
        <v>223</v>
      </c>
      <c r="E72" s="15">
        <v>120000</v>
      </c>
      <c r="F72" s="7" t="s">
        <v>19</v>
      </c>
      <c r="G72" s="40" t="s">
        <v>224</v>
      </c>
      <c r="H72" s="50"/>
      <c r="I72" s="5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7" customHeight="1">
      <c r="A73" s="3">
        <v>45161</v>
      </c>
      <c r="B73" s="4" t="s">
        <v>225</v>
      </c>
      <c r="C73" s="7" t="s">
        <v>31</v>
      </c>
      <c r="D73" s="4" t="s">
        <v>226</v>
      </c>
      <c r="E73" s="15" t="s">
        <v>227</v>
      </c>
      <c r="F73" s="7" t="s">
        <v>28</v>
      </c>
      <c r="G73" s="40" t="s">
        <v>228</v>
      </c>
      <c r="H73" s="50"/>
      <c r="I73" s="5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7" customHeight="1">
      <c r="A74" s="3">
        <v>45168</v>
      </c>
      <c r="B74" s="4" t="s">
        <v>229</v>
      </c>
      <c r="C74" s="7" t="s">
        <v>31</v>
      </c>
      <c r="D74" s="4" t="s">
        <v>230</v>
      </c>
      <c r="E74" s="15">
        <v>100724.97</v>
      </c>
      <c r="F74" s="7" t="s">
        <v>19</v>
      </c>
      <c r="G74" s="40" t="s">
        <v>231</v>
      </c>
      <c r="H74" s="41"/>
      <c r="I74" s="4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7" customHeight="1">
      <c r="A75" s="3">
        <v>45196</v>
      </c>
      <c r="B75" s="4" t="s">
        <v>232</v>
      </c>
      <c r="C75" s="7" t="s">
        <v>31</v>
      </c>
      <c r="D75" s="4" t="s">
        <v>233</v>
      </c>
      <c r="E75" s="15">
        <v>46940</v>
      </c>
      <c r="F75" s="7" t="s">
        <v>39</v>
      </c>
      <c r="G75" s="40" t="s">
        <v>234</v>
      </c>
      <c r="H75" s="41"/>
      <c r="I75" s="4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7" customHeight="1">
      <c r="A76" s="3">
        <v>45217</v>
      </c>
      <c r="B76" s="4" t="s">
        <v>235</v>
      </c>
      <c r="C76" s="7" t="s">
        <v>31</v>
      </c>
      <c r="D76" s="4" t="s">
        <v>236</v>
      </c>
      <c r="E76" s="15">
        <v>178892.25</v>
      </c>
      <c r="F76" s="7" t="s">
        <v>207</v>
      </c>
      <c r="G76" s="40" t="s">
        <v>237</v>
      </c>
      <c r="H76" s="41"/>
      <c r="I76" s="4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7" customHeight="1">
      <c r="A77" s="3">
        <v>45209</v>
      </c>
      <c r="B77" s="4" t="s">
        <v>238</v>
      </c>
      <c r="C77" s="7" t="s">
        <v>31</v>
      </c>
      <c r="D77" s="4" t="s">
        <v>239</v>
      </c>
      <c r="E77" s="15">
        <v>39850</v>
      </c>
      <c r="F77" s="7" t="s">
        <v>98</v>
      </c>
      <c r="G77" s="40" t="s">
        <v>240</v>
      </c>
      <c r="H77" s="50"/>
      <c r="I77" s="5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7" customHeight="1">
      <c r="A78" s="3">
        <v>45231</v>
      </c>
      <c r="B78" s="4" t="s">
        <v>241</v>
      </c>
      <c r="C78" s="7" t="s">
        <v>31</v>
      </c>
      <c r="D78" s="4" t="s">
        <v>242</v>
      </c>
      <c r="E78" s="15">
        <v>12112.04</v>
      </c>
      <c r="F78" s="7" t="s">
        <v>19</v>
      </c>
      <c r="G78" s="40" t="s">
        <v>243</v>
      </c>
      <c r="H78" s="41"/>
      <c r="I78" s="4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7" customHeight="1">
      <c r="A79" s="3">
        <v>45236</v>
      </c>
      <c r="B79" s="4" t="s">
        <v>244</v>
      </c>
      <c r="C79" s="7" t="s">
        <v>31</v>
      </c>
      <c r="D79" s="4" t="s">
        <v>245</v>
      </c>
      <c r="E79" s="15">
        <v>16886.87</v>
      </c>
      <c r="F79" s="7" t="s">
        <v>19</v>
      </c>
      <c r="G79" s="43" t="s">
        <v>246</v>
      </c>
      <c r="H79" s="44"/>
      <c r="I79" s="4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0.45" customHeight="1">
      <c r="A80" s="3">
        <v>45155</v>
      </c>
      <c r="B80" s="4" t="s">
        <v>247</v>
      </c>
      <c r="C80" s="7" t="s">
        <v>58</v>
      </c>
      <c r="D80" s="4" t="s">
        <v>248</v>
      </c>
      <c r="E80" s="15">
        <v>6232.02</v>
      </c>
      <c r="F80" s="7" t="s">
        <v>67</v>
      </c>
      <c r="G80" s="40" t="s">
        <v>249</v>
      </c>
      <c r="H80" s="41"/>
      <c r="I80" s="4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0.45" customHeight="1">
      <c r="A81" s="3">
        <v>45153</v>
      </c>
      <c r="B81" s="4" t="s">
        <v>250</v>
      </c>
      <c r="C81" s="7" t="s">
        <v>58</v>
      </c>
      <c r="D81" s="4" t="s">
        <v>251</v>
      </c>
      <c r="E81" s="15">
        <v>5960</v>
      </c>
      <c r="F81" s="7" t="s">
        <v>67</v>
      </c>
      <c r="G81" s="40" t="s">
        <v>252</v>
      </c>
      <c r="H81" s="41"/>
      <c r="I81" s="4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0.45" customHeight="1">
      <c r="A82" s="3">
        <v>45182</v>
      </c>
      <c r="B82" s="4" t="s">
        <v>253</v>
      </c>
      <c r="C82" s="7" t="s">
        <v>58</v>
      </c>
      <c r="D82" s="4" t="s">
        <v>254</v>
      </c>
      <c r="E82" s="15" t="s">
        <v>255</v>
      </c>
      <c r="F82" s="7" t="s">
        <v>67</v>
      </c>
      <c r="G82" s="40" t="s">
        <v>256</v>
      </c>
      <c r="H82" s="41"/>
      <c r="I82" s="4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96.6">
      <c r="A83" s="3">
        <v>45182</v>
      </c>
      <c r="B83" s="4" t="s">
        <v>257</v>
      </c>
      <c r="C83" s="7" t="s">
        <v>58</v>
      </c>
      <c r="D83" s="4" t="s">
        <v>258</v>
      </c>
      <c r="E83" s="15" t="s">
        <v>259</v>
      </c>
      <c r="F83" s="7" t="s">
        <v>60</v>
      </c>
      <c r="G83" s="40" t="s">
        <v>260</v>
      </c>
      <c r="H83" s="41"/>
      <c r="I83" s="4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55.15">
      <c r="A84" s="3">
        <v>45196</v>
      </c>
      <c r="B84" s="4" t="s">
        <v>261</v>
      </c>
      <c r="C84" s="7" t="s">
        <v>58</v>
      </c>
      <c r="D84" s="4" t="s">
        <v>262</v>
      </c>
      <c r="E84" s="15">
        <v>6007.6</v>
      </c>
      <c r="F84" s="7" t="s">
        <v>67</v>
      </c>
      <c r="G84" s="40" t="s">
        <v>263</v>
      </c>
      <c r="H84" s="41"/>
      <c r="I84" s="4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4.44999999999999" customHeight="1">
      <c r="A85" s="3">
        <v>45201</v>
      </c>
      <c r="B85" s="4" t="s">
        <v>264</v>
      </c>
      <c r="C85" s="7" t="s">
        <v>58</v>
      </c>
      <c r="D85" s="4" t="s">
        <v>265</v>
      </c>
      <c r="E85" s="15">
        <v>864</v>
      </c>
      <c r="F85" s="7" t="s">
        <v>266</v>
      </c>
      <c r="G85" s="40" t="s">
        <v>267</v>
      </c>
      <c r="H85" s="41"/>
      <c r="I85" s="4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4.44999999999999" customHeight="1">
      <c r="A86" s="3">
        <v>45215</v>
      </c>
      <c r="B86" s="4" t="s">
        <v>268</v>
      </c>
      <c r="C86" s="7" t="s">
        <v>58</v>
      </c>
      <c r="D86" s="4" t="s">
        <v>269</v>
      </c>
      <c r="E86" s="15">
        <v>4920.5</v>
      </c>
      <c r="F86" s="7" t="s">
        <v>60</v>
      </c>
      <c r="G86" s="40" t="s">
        <v>270</v>
      </c>
      <c r="H86" s="41"/>
      <c r="I86" s="4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4.44999999999999" customHeight="1">
      <c r="A87" s="3">
        <v>45217</v>
      </c>
      <c r="B87" s="4" t="s">
        <v>271</v>
      </c>
      <c r="C87" s="7" t="s">
        <v>58</v>
      </c>
      <c r="D87" s="4" t="s">
        <v>272</v>
      </c>
      <c r="E87" s="15">
        <v>3800.76</v>
      </c>
      <c r="F87" s="7" t="s">
        <v>67</v>
      </c>
      <c r="G87" s="40" t="s">
        <v>273</v>
      </c>
      <c r="H87" s="41"/>
      <c r="I87" s="4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4.44999999999999" customHeight="1">
      <c r="A88" s="3">
        <v>45224</v>
      </c>
      <c r="B88" s="4" t="s">
        <v>274</v>
      </c>
      <c r="C88" s="7" t="s">
        <v>58</v>
      </c>
      <c r="D88" s="4" t="s">
        <v>275</v>
      </c>
      <c r="E88" s="15">
        <v>4300</v>
      </c>
      <c r="F88" s="7" t="s">
        <v>67</v>
      </c>
      <c r="G88" s="40" t="s">
        <v>276</v>
      </c>
      <c r="H88" s="41"/>
      <c r="I88" s="4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4.44999999999999" customHeight="1">
      <c r="A89" s="3">
        <v>45226</v>
      </c>
      <c r="B89" s="4" t="s">
        <v>277</v>
      </c>
      <c r="C89" s="7" t="s">
        <v>58</v>
      </c>
      <c r="D89" s="4" t="s">
        <v>278</v>
      </c>
      <c r="E89" s="15">
        <v>939</v>
      </c>
      <c r="F89" s="7" t="s">
        <v>67</v>
      </c>
      <c r="G89" s="40" t="s">
        <v>279</v>
      </c>
      <c r="H89" s="41"/>
      <c r="I89" s="4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4.44999999999999" customHeight="1">
      <c r="A90" s="3">
        <v>45229</v>
      </c>
      <c r="B90" s="4" t="s">
        <v>280</v>
      </c>
      <c r="C90" s="7" t="s">
        <v>58</v>
      </c>
      <c r="D90" s="4" t="s">
        <v>281</v>
      </c>
      <c r="E90" s="15">
        <v>5880</v>
      </c>
      <c r="F90" s="7" t="s">
        <v>67</v>
      </c>
      <c r="G90" s="40" t="s">
        <v>282</v>
      </c>
      <c r="H90" s="41"/>
      <c r="I90" s="4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4.44999999999999" customHeight="1">
      <c r="A91" s="3">
        <v>45224</v>
      </c>
      <c r="B91" s="4" t="s">
        <v>283</v>
      </c>
      <c r="C91" s="7" t="s">
        <v>58</v>
      </c>
      <c r="D91" s="4" t="s">
        <v>284</v>
      </c>
      <c r="E91" s="15">
        <v>2396</v>
      </c>
      <c r="F91" s="7" t="s">
        <v>67</v>
      </c>
      <c r="G91" s="40" t="s">
        <v>285</v>
      </c>
      <c r="H91" s="41"/>
      <c r="I91" s="4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3" customHeight="1">
      <c r="A92" s="3">
        <v>45231</v>
      </c>
      <c r="B92" s="4" t="s">
        <v>286</v>
      </c>
      <c r="C92" s="7" t="s">
        <v>58</v>
      </c>
      <c r="D92" s="4" t="s">
        <v>287</v>
      </c>
      <c r="E92" s="15">
        <v>794</v>
      </c>
      <c r="F92" s="7" t="s">
        <v>67</v>
      </c>
      <c r="G92" s="40" t="s">
        <v>288</v>
      </c>
      <c r="H92" s="41"/>
      <c r="I92" s="4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3" customHeight="1">
      <c r="A93" s="3">
        <v>45236</v>
      </c>
      <c r="B93" s="4" t="s">
        <v>289</v>
      </c>
      <c r="C93" s="7" t="s">
        <v>58</v>
      </c>
      <c r="D93" s="4" t="s">
        <v>290</v>
      </c>
      <c r="E93" s="15">
        <f>689.86+105</f>
        <v>794.86</v>
      </c>
      <c r="F93" s="7" t="s">
        <v>67</v>
      </c>
      <c r="G93" s="40" t="s">
        <v>291</v>
      </c>
      <c r="H93" s="41"/>
      <c r="I93" s="4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3" customHeight="1">
      <c r="A94" s="3">
        <v>45253</v>
      </c>
      <c r="B94" s="4" t="s">
        <v>292</v>
      </c>
      <c r="C94" s="7" t="s">
        <v>58</v>
      </c>
      <c r="D94" s="4" t="s">
        <v>293</v>
      </c>
      <c r="E94" s="15">
        <v>1043.8599999999999</v>
      </c>
      <c r="F94" s="7" t="s">
        <v>67</v>
      </c>
      <c r="G94" s="40" t="s">
        <v>294</v>
      </c>
      <c r="H94" s="41"/>
      <c r="I94" s="4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3" customHeight="1">
      <c r="A95" s="3">
        <v>45244</v>
      </c>
      <c r="B95" s="4" t="s">
        <v>295</v>
      </c>
      <c r="C95" s="7" t="s">
        <v>58</v>
      </c>
      <c r="D95" s="4" t="s">
        <v>296</v>
      </c>
      <c r="E95" s="15">
        <v>4143</v>
      </c>
      <c r="F95" s="7" t="s">
        <v>60</v>
      </c>
      <c r="G95" s="40" t="s">
        <v>297</v>
      </c>
      <c r="H95" s="41"/>
      <c r="I95" s="4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3" customHeight="1">
      <c r="A96" s="3">
        <v>45251</v>
      </c>
      <c r="B96" s="4" t="s">
        <v>298</v>
      </c>
      <c r="C96" s="7" t="s">
        <v>58</v>
      </c>
      <c r="D96" s="4" t="s">
        <v>299</v>
      </c>
      <c r="E96" s="15">
        <v>60</v>
      </c>
      <c r="F96" s="7" t="s">
        <v>67</v>
      </c>
      <c r="G96" s="40" t="s">
        <v>300</v>
      </c>
      <c r="H96" s="41"/>
      <c r="I96" s="4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3.44999999999999" customHeight="1">
      <c r="A97" s="3">
        <v>45251</v>
      </c>
      <c r="B97" s="4" t="s">
        <v>301</v>
      </c>
      <c r="C97" s="7" t="s">
        <v>58</v>
      </c>
      <c r="D97" s="4" t="s">
        <v>302</v>
      </c>
      <c r="E97" s="15">
        <v>6300</v>
      </c>
      <c r="F97" s="7" t="s">
        <v>60</v>
      </c>
      <c r="G97" s="40" t="s">
        <v>303</v>
      </c>
      <c r="H97" s="41"/>
      <c r="I97" s="4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69">
      <c r="A98" s="3">
        <v>45254</v>
      </c>
      <c r="B98" s="4" t="s">
        <v>304</v>
      </c>
      <c r="C98" s="7" t="s">
        <v>58</v>
      </c>
      <c r="D98" s="4" t="s">
        <v>305</v>
      </c>
      <c r="E98" s="15">
        <v>1710</v>
      </c>
      <c r="F98" s="7" t="s">
        <v>60</v>
      </c>
      <c r="G98" s="58" t="s">
        <v>306</v>
      </c>
      <c r="H98" s="59"/>
      <c r="I98" s="60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41.45">
      <c r="A99" s="3">
        <v>45251</v>
      </c>
      <c r="B99" s="4" t="s">
        <v>307</v>
      </c>
      <c r="C99" s="7" t="s">
        <v>58</v>
      </c>
      <c r="D99" s="4" t="s">
        <v>308</v>
      </c>
      <c r="E99" s="15">
        <v>348.4</v>
      </c>
      <c r="F99" s="7" t="s">
        <v>67</v>
      </c>
      <c r="G99" s="58" t="s">
        <v>309</v>
      </c>
      <c r="H99" s="59"/>
      <c r="I99" s="60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96.6">
      <c r="A100" s="3">
        <v>45257</v>
      </c>
      <c r="B100" s="4" t="s">
        <v>310</v>
      </c>
      <c r="C100" s="7" t="s">
        <v>58</v>
      </c>
      <c r="D100" s="4" t="s">
        <v>311</v>
      </c>
      <c r="E100" s="15">
        <v>6299.9</v>
      </c>
      <c r="F100" s="7" t="s">
        <v>60</v>
      </c>
      <c r="G100" s="40" t="s">
        <v>312</v>
      </c>
      <c r="H100" s="41"/>
      <c r="I100" s="4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69">
      <c r="A101" s="3">
        <v>45258</v>
      </c>
      <c r="B101" s="4" t="s">
        <v>313</v>
      </c>
      <c r="C101" s="7" t="s">
        <v>58</v>
      </c>
      <c r="D101" s="4" t="s">
        <v>314</v>
      </c>
      <c r="E101" s="15">
        <v>2280</v>
      </c>
      <c r="F101" s="7" t="s">
        <v>67</v>
      </c>
      <c r="G101" s="58" t="s">
        <v>315</v>
      </c>
      <c r="H101" s="59"/>
      <c r="I101" s="60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41.45">
      <c r="A102" s="3">
        <v>45265</v>
      </c>
      <c r="B102" s="4" t="s">
        <v>316</v>
      </c>
      <c r="C102" s="7" t="s">
        <v>58</v>
      </c>
      <c r="D102" s="4" t="s">
        <v>317</v>
      </c>
      <c r="E102" s="15">
        <v>341.5</v>
      </c>
      <c r="F102" s="7" t="s">
        <v>60</v>
      </c>
      <c r="G102" s="58" t="s">
        <v>318</v>
      </c>
      <c r="H102" s="59"/>
      <c r="I102" s="60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55.15">
      <c r="A103" s="3">
        <v>45266</v>
      </c>
      <c r="B103" s="4" t="s">
        <v>319</v>
      </c>
      <c r="C103" s="7" t="s">
        <v>58</v>
      </c>
      <c r="D103" s="4" t="s">
        <v>320</v>
      </c>
      <c r="E103" s="15">
        <v>522</v>
      </c>
      <c r="F103" s="7" t="s">
        <v>60</v>
      </c>
      <c r="G103" s="58" t="s">
        <v>321</v>
      </c>
      <c r="H103" s="59"/>
      <c r="I103" s="60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96.6">
      <c r="A104" s="3">
        <v>45271</v>
      </c>
      <c r="B104" s="4" t="s">
        <v>322</v>
      </c>
      <c r="C104" s="7" t="s">
        <v>58</v>
      </c>
      <c r="D104" s="4" t="s">
        <v>323</v>
      </c>
      <c r="E104" s="15">
        <v>150</v>
      </c>
      <c r="F104" s="7" t="s">
        <v>67</v>
      </c>
      <c r="G104" s="58" t="s">
        <v>324</v>
      </c>
      <c r="H104" s="59"/>
      <c r="I104" s="60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82.9">
      <c r="A105" s="3">
        <v>45271</v>
      </c>
      <c r="B105" s="4" t="s">
        <v>325</v>
      </c>
      <c r="C105" s="7" t="s">
        <v>58</v>
      </c>
      <c r="D105" s="4" t="s">
        <v>326</v>
      </c>
      <c r="E105" s="15">
        <v>1050</v>
      </c>
      <c r="F105" s="7" t="s">
        <v>60</v>
      </c>
      <c r="G105" s="58" t="s">
        <v>327</v>
      </c>
      <c r="H105" s="59"/>
      <c r="I105" s="60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69">
      <c r="A106" s="3">
        <v>45271</v>
      </c>
      <c r="B106" s="4" t="s">
        <v>328</v>
      </c>
      <c r="C106" s="7" t="s">
        <v>58</v>
      </c>
      <c r="D106" s="4" t="s">
        <v>329</v>
      </c>
      <c r="E106" s="15">
        <v>1721.9</v>
      </c>
      <c r="F106" s="7" t="s">
        <v>60</v>
      </c>
      <c r="G106" s="61" t="s">
        <v>330</v>
      </c>
      <c r="H106" s="62"/>
      <c r="I106" s="6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42" customHeight="1">
      <c r="A107" s="3">
        <v>45257</v>
      </c>
      <c r="B107" s="4" t="s">
        <v>331</v>
      </c>
      <c r="C107" s="7" t="s">
        <v>58</v>
      </c>
      <c r="D107" s="4" t="s">
        <v>332</v>
      </c>
      <c r="E107" s="15">
        <v>2980</v>
      </c>
      <c r="F107" s="24" t="s">
        <v>67</v>
      </c>
      <c r="G107" s="64" t="s">
        <v>333</v>
      </c>
      <c r="H107" s="65"/>
      <c r="I107" s="66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42" customHeight="1">
      <c r="A108" s="3">
        <v>45252</v>
      </c>
      <c r="B108" s="4" t="s">
        <v>334</v>
      </c>
      <c r="C108" s="7" t="s">
        <v>58</v>
      </c>
      <c r="D108" s="4" t="s">
        <v>335</v>
      </c>
      <c r="E108" s="15">
        <v>4510</v>
      </c>
      <c r="F108" s="24" t="s">
        <v>67</v>
      </c>
      <c r="G108" s="64" t="s">
        <v>336</v>
      </c>
      <c r="H108" s="65"/>
      <c r="I108" s="66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42" customHeight="1">
      <c r="A109" s="3">
        <v>45209</v>
      </c>
      <c r="B109" s="4" t="s">
        <v>337</v>
      </c>
      <c r="C109" s="7" t="s">
        <v>58</v>
      </c>
      <c r="D109" s="4" t="s">
        <v>338</v>
      </c>
      <c r="E109" s="15">
        <v>1732.5</v>
      </c>
      <c r="F109" s="24" t="s">
        <v>67</v>
      </c>
      <c r="G109" s="57" t="s">
        <v>339</v>
      </c>
      <c r="H109" s="68"/>
      <c r="I109" s="6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42" customHeight="1">
      <c r="A110" s="3">
        <v>45238</v>
      </c>
      <c r="B110" s="4" t="s">
        <v>340</v>
      </c>
      <c r="C110" s="7" t="s">
        <v>58</v>
      </c>
      <c r="D110" s="4" t="s">
        <v>341</v>
      </c>
      <c r="E110" s="15">
        <v>1779.98</v>
      </c>
      <c r="F110" s="24" t="s">
        <v>67</v>
      </c>
      <c r="G110" s="46" t="s">
        <v>342</v>
      </c>
      <c r="H110" s="46"/>
      <c r="I110" s="46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42" customHeight="1">
      <c r="A111" s="3">
        <v>45236</v>
      </c>
      <c r="B111" s="4" t="s">
        <v>343</v>
      </c>
      <c r="C111" s="7" t="s">
        <v>58</v>
      </c>
      <c r="D111" s="4" t="s">
        <v>344</v>
      </c>
      <c r="E111" s="28">
        <v>1080</v>
      </c>
      <c r="F111" s="29" t="s">
        <v>266</v>
      </c>
      <c r="G111" s="46" t="s">
        <v>345</v>
      </c>
      <c r="H111" s="46"/>
      <c r="I111" s="46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55.15" customHeight="1">
      <c r="A112" s="3">
        <v>45183</v>
      </c>
      <c r="B112" s="4" t="s">
        <v>346</v>
      </c>
      <c r="C112" s="13" t="s">
        <v>58</v>
      </c>
      <c r="D112" s="35" t="s">
        <v>347</v>
      </c>
      <c r="E112" s="21">
        <v>4564.5</v>
      </c>
      <c r="F112" s="24" t="s">
        <v>121</v>
      </c>
      <c r="G112" s="57" t="s">
        <v>348</v>
      </c>
      <c r="H112" s="68"/>
      <c r="I112" s="69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72">
      <c r="A113" s="3">
        <v>45187</v>
      </c>
      <c r="B113" s="4" t="s">
        <v>349</v>
      </c>
      <c r="C113" s="7" t="s">
        <v>350</v>
      </c>
      <c r="D113" s="4" t="s">
        <v>236</v>
      </c>
      <c r="E113" s="15">
        <v>0</v>
      </c>
      <c r="F113" s="7" t="s">
        <v>134</v>
      </c>
      <c r="G113" s="25" t="s">
        <v>351</v>
      </c>
      <c r="H113" s="26"/>
      <c r="I113" s="27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6">
      <c r="A114" s="2"/>
      <c r="B114" s="2"/>
      <c r="C114" s="2"/>
      <c r="D114" s="36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6">
      <c r="A115" s="2"/>
      <c r="B115" s="2"/>
      <c r="C115" s="2"/>
      <c r="D115" s="36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6">
      <c r="A116" s="2"/>
      <c r="B116" s="2"/>
      <c r="C116" s="2"/>
      <c r="D116" s="36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6">
      <c r="A117" s="2"/>
      <c r="B117" s="2"/>
      <c r="C117" s="2"/>
      <c r="D117" s="36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6">
      <c r="A118" s="2"/>
      <c r="B118" s="2"/>
      <c r="C118" s="2"/>
      <c r="D118" s="36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6">
      <c r="A119" s="2"/>
      <c r="B119" s="2"/>
      <c r="C119" s="2"/>
      <c r="D119" s="36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6">
      <c r="A120" s="2"/>
      <c r="B120" s="2"/>
      <c r="C120" s="2"/>
      <c r="D120" s="36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6">
      <c r="A121" s="2"/>
      <c r="B121" s="2"/>
      <c r="C121" s="2"/>
      <c r="D121" s="36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6">
      <c r="A122" s="2"/>
      <c r="B122" s="2"/>
      <c r="C122" s="2"/>
      <c r="D122" s="36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6">
      <c r="A123" s="2"/>
      <c r="B123" s="2"/>
      <c r="C123" s="2"/>
      <c r="D123" s="36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6">
      <c r="A124" s="2"/>
      <c r="B124" s="2"/>
      <c r="C124" s="2"/>
      <c r="D124" s="36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6">
      <c r="A125" s="2"/>
      <c r="B125" s="2"/>
      <c r="C125" s="2"/>
      <c r="D125" s="36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6">
      <c r="A126" s="2"/>
      <c r="B126" s="2"/>
      <c r="C126" s="2"/>
      <c r="D126" s="36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6">
      <c r="A127" s="2"/>
      <c r="B127" s="2"/>
      <c r="C127" s="2"/>
      <c r="D127" s="36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6">
      <c r="A128" s="2"/>
      <c r="B128" s="2"/>
      <c r="C128" s="2"/>
      <c r="D128" s="36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6">
      <c r="A129" s="2"/>
      <c r="B129" s="2"/>
      <c r="C129" s="2"/>
      <c r="D129" s="36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6">
      <c r="A130" s="2"/>
      <c r="B130" s="2"/>
      <c r="C130" s="2"/>
      <c r="D130" s="36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6">
      <c r="A131" s="2"/>
      <c r="B131" s="2"/>
      <c r="C131" s="2"/>
      <c r="D131" s="36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6">
      <c r="A132" s="2"/>
      <c r="B132" s="2"/>
      <c r="C132" s="2"/>
      <c r="D132" s="36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6">
      <c r="A133" s="2"/>
      <c r="B133" s="2"/>
      <c r="C133" s="2"/>
      <c r="D133" s="36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6">
      <c r="A134" s="2"/>
      <c r="B134" s="2"/>
      <c r="C134" s="2"/>
      <c r="D134" s="36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6">
      <c r="A135" s="2"/>
      <c r="B135" s="2"/>
      <c r="C135" s="2"/>
      <c r="D135" s="36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6">
      <c r="A136" s="2"/>
      <c r="B136" s="2"/>
      <c r="C136" s="2"/>
      <c r="D136" s="36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6">
      <c r="A137" s="2"/>
      <c r="B137" s="2"/>
      <c r="C137" s="2"/>
      <c r="D137" s="36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6">
      <c r="A138" s="2"/>
      <c r="B138" s="2"/>
      <c r="C138" s="2"/>
      <c r="D138" s="36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6">
      <c r="A139" s="2"/>
      <c r="B139" s="2"/>
      <c r="C139" s="2"/>
      <c r="D139" s="36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6">
      <c r="A140" s="2"/>
      <c r="B140" s="2"/>
      <c r="C140" s="2"/>
      <c r="D140" s="36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6">
      <c r="A141" s="2"/>
      <c r="B141" s="2"/>
      <c r="C141" s="2"/>
      <c r="D141" s="36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6">
      <c r="A142" s="2"/>
      <c r="B142" s="2"/>
      <c r="C142" s="2"/>
      <c r="D142" s="36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6">
      <c r="A143" s="2"/>
      <c r="B143" s="2"/>
      <c r="C143" s="2"/>
      <c r="D143" s="36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6">
      <c r="A144" s="2"/>
      <c r="B144" s="2"/>
      <c r="C144" s="2"/>
      <c r="D144" s="36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6">
      <c r="A145" s="2"/>
      <c r="B145" s="2"/>
      <c r="C145" s="2"/>
      <c r="D145" s="36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6">
      <c r="A146" s="2"/>
      <c r="B146" s="2"/>
      <c r="C146" s="2"/>
      <c r="D146" s="3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6">
      <c r="A147" s="2"/>
      <c r="B147" s="2"/>
      <c r="C147" s="2"/>
      <c r="D147" s="36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6">
      <c r="A148" s="2"/>
      <c r="B148" s="2"/>
      <c r="C148" s="2"/>
      <c r="D148" s="36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6">
      <c r="A149" s="2"/>
      <c r="B149" s="2"/>
      <c r="C149" s="2"/>
      <c r="D149" s="36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6">
      <c r="A150" s="2"/>
      <c r="B150" s="2"/>
      <c r="C150" s="2"/>
      <c r="D150" s="36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6">
      <c r="A151" s="2"/>
      <c r="B151" s="2"/>
      <c r="C151" s="2"/>
      <c r="D151" s="36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6">
      <c r="A152" s="2"/>
      <c r="B152" s="2"/>
      <c r="C152" s="2"/>
      <c r="D152" s="36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6">
      <c r="A153" s="2"/>
      <c r="B153" s="2"/>
      <c r="C153" s="2"/>
      <c r="D153" s="36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6">
      <c r="A154" s="2"/>
      <c r="B154" s="2"/>
      <c r="C154" s="2"/>
      <c r="D154" s="36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6">
      <c r="A155" s="2"/>
      <c r="B155" s="2"/>
      <c r="C155" s="2"/>
      <c r="D155" s="36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6">
      <c r="A156" s="2"/>
      <c r="B156" s="2"/>
      <c r="C156" s="2"/>
      <c r="D156" s="36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6">
      <c r="A157" s="2"/>
      <c r="B157" s="2"/>
      <c r="C157" s="2"/>
      <c r="D157" s="36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6">
      <c r="A158" s="2"/>
      <c r="B158" s="2"/>
      <c r="C158" s="2"/>
      <c r="D158" s="36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6">
      <c r="A159" s="2"/>
      <c r="B159" s="2"/>
      <c r="C159" s="2"/>
      <c r="D159" s="36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6">
      <c r="A160" s="2"/>
      <c r="B160" s="2"/>
      <c r="C160" s="2"/>
      <c r="D160" s="36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6">
      <c r="A161" s="2"/>
      <c r="B161" s="2"/>
      <c r="C161" s="2"/>
      <c r="D161" s="36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6">
      <c r="A162" s="2"/>
      <c r="B162" s="2"/>
      <c r="C162" s="2"/>
      <c r="D162" s="36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6">
      <c r="A163" s="2"/>
      <c r="B163" s="2"/>
      <c r="C163" s="2"/>
      <c r="D163" s="36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6">
      <c r="A164" s="2"/>
      <c r="B164" s="2"/>
      <c r="C164" s="2"/>
      <c r="D164" s="36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6">
      <c r="A165" s="2"/>
      <c r="B165" s="2"/>
      <c r="C165" s="2"/>
      <c r="D165" s="36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6">
      <c r="A166" s="2"/>
      <c r="B166" s="2"/>
      <c r="C166" s="2"/>
      <c r="D166" s="36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6">
      <c r="A167" s="2"/>
      <c r="B167" s="2"/>
      <c r="C167" s="2"/>
      <c r="D167" s="36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6">
      <c r="A168" s="2"/>
      <c r="B168" s="2"/>
      <c r="C168" s="2"/>
      <c r="D168" s="36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6">
      <c r="A169" s="2"/>
      <c r="B169" s="2"/>
      <c r="C169" s="2"/>
      <c r="D169" s="36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6">
      <c r="A170" s="2"/>
      <c r="B170" s="2"/>
      <c r="C170" s="2"/>
      <c r="D170" s="36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6">
      <c r="A171" s="2"/>
      <c r="B171" s="2"/>
      <c r="C171" s="2"/>
      <c r="D171" s="36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6">
      <c r="A172" s="2"/>
      <c r="B172" s="2"/>
      <c r="C172" s="2"/>
      <c r="D172" s="36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6">
      <c r="A173" s="2"/>
      <c r="B173" s="2"/>
      <c r="C173" s="2"/>
      <c r="D173" s="36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6">
      <c r="A174" s="2"/>
      <c r="B174" s="2"/>
      <c r="C174" s="2"/>
      <c r="D174" s="36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6">
      <c r="A175" s="2"/>
      <c r="B175" s="2"/>
      <c r="C175" s="2"/>
      <c r="D175" s="36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6">
      <c r="A176" s="2"/>
      <c r="B176" s="2"/>
      <c r="C176" s="2"/>
      <c r="D176" s="36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6">
      <c r="A177" s="2"/>
      <c r="B177" s="2"/>
      <c r="C177" s="2"/>
      <c r="D177" s="36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6">
      <c r="A178" s="2"/>
      <c r="B178" s="2"/>
      <c r="C178" s="2"/>
      <c r="D178" s="36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6">
      <c r="A179" s="2"/>
      <c r="B179" s="2"/>
      <c r="C179" s="2"/>
      <c r="D179" s="36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6">
      <c r="A180" s="2"/>
      <c r="B180" s="2"/>
      <c r="C180" s="2"/>
      <c r="D180" s="36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6">
      <c r="A181" s="2"/>
      <c r="B181" s="2"/>
      <c r="C181" s="2"/>
      <c r="D181" s="36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6">
      <c r="A182" s="2"/>
      <c r="B182" s="2"/>
      <c r="C182" s="2"/>
      <c r="D182" s="36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6">
      <c r="A183" s="2"/>
      <c r="B183" s="2"/>
      <c r="C183" s="2"/>
      <c r="D183" s="36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6">
      <c r="A184" s="2"/>
      <c r="B184" s="2"/>
      <c r="C184" s="2"/>
      <c r="D184" s="36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6">
      <c r="A185" s="2"/>
      <c r="B185" s="2"/>
      <c r="C185" s="2"/>
      <c r="D185" s="36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6">
      <c r="A186" s="2"/>
      <c r="B186" s="2"/>
      <c r="C186" s="2"/>
      <c r="D186" s="36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6">
      <c r="A187" s="2"/>
      <c r="B187" s="2"/>
      <c r="C187" s="2"/>
      <c r="D187" s="36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6">
      <c r="A188" s="2"/>
      <c r="B188" s="2"/>
      <c r="C188" s="2"/>
      <c r="D188" s="36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6">
      <c r="A189" s="2"/>
      <c r="B189" s="2"/>
      <c r="C189" s="2"/>
      <c r="D189" s="36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6">
      <c r="A190" s="2"/>
      <c r="B190" s="2"/>
      <c r="C190" s="2"/>
      <c r="D190" s="3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6">
      <c r="A191" s="2"/>
      <c r="B191" s="2"/>
      <c r="C191" s="2"/>
      <c r="D191" s="36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6">
      <c r="A192" s="2"/>
      <c r="B192" s="2"/>
      <c r="C192" s="2"/>
      <c r="D192" s="36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6">
      <c r="A193" s="2"/>
      <c r="B193" s="2"/>
      <c r="C193" s="2"/>
      <c r="D193" s="36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6">
      <c r="A194" s="2"/>
      <c r="B194" s="2"/>
      <c r="C194" s="2"/>
      <c r="D194" s="36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6">
      <c r="A195" s="2"/>
      <c r="B195" s="2"/>
      <c r="C195" s="2"/>
      <c r="D195" s="36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6">
      <c r="A196" s="2"/>
      <c r="B196" s="2"/>
      <c r="C196" s="2"/>
      <c r="D196" s="36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6">
      <c r="A197" s="2"/>
      <c r="B197" s="2"/>
      <c r="C197" s="2"/>
      <c r="D197" s="36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6">
      <c r="A198" s="2"/>
      <c r="B198" s="2"/>
      <c r="C198" s="2"/>
      <c r="D198" s="36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6">
      <c r="A199" s="2"/>
      <c r="B199" s="2"/>
      <c r="C199" s="2"/>
      <c r="D199" s="36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6">
      <c r="A200" s="2"/>
      <c r="B200" s="2"/>
      <c r="C200" s="2"/>
      <c r="D200" s="3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6">
      <c r="A201" s="2"/>
      <c r="B201" s="2"/>
      <c r="C201" s="2"/>
      <c r="D201" s="36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6">
      <c r="A202" s="2"/>
      <c r="B202" s="2"/>
      <c r="C202" s="2"/>
      <c r="D202" s="36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6">
      <c r="A203" s="2"/>
      <c r="B203" s="2"/>
      <c r="C203" s="2"/>
      <c r="D203" s="36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6">
      <c r="A204" s="2"/>
      <c r="B204" s="2"/>
      <c r="C204" s="2"/>
      <c r="D204" s="36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6">
      <c r="A205" s="2"/>
      <c r="B205" s="2"/>
      <c r="C205" s="2"/>
      <c r="D205" s="36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6">
      <c r="A206" s="2"/>
      <c r="B206" s="2"/>
      <c r="C206" s="2"/>
      <c r="D206" s="3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6">
      <c r="A207" s="2"/>
      <c r="B207" s="2"/>
      <c r="C207" s="2"/>
      <c r="D207" s="36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6">
      <c r="A208" s="2"/>
      <c r="B208" s="2"/>
      <c r="C208" s="2"/>
      <c r="D208" s="3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6">
      <c r="A209" s="2"/>
      <c r="B209" s="2"/>
      <c r="C209" s="2"/>
      <c r="D209" s="3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6">
      <c r="A210" s="2"/>
      <c r="B210" s="2"/>
      <c r="C210" s="2"/>
      <c r="D210" s="36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6">
      <c r="A211" s="2"/>
      <c r="B211" s="2"/>
      <c r="C211" s="2"/>
      <c r="D211" s="36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6">
      <c r="A212" s="2"/>
      <c r="B212" s="2"/>
      <c r="C212" s="2"/>
      <c r="D212" s="36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6">
      <c r="A213" s="2"/>
      <c r="B213" s="2"/>
      <c r="C213" s="2"/>
      <c r="D213" s="36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6">
      <c r="A214" s="2"/>
      <c r="B214" s="2"/>
      <c r="C214" s="2"/>
      <c r="D214" s="3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6">
      <c r="A215" s="2"/>
      <c r="B215" s="2"/>
      <c r="C215" s="2"/>
      <c r="D215" s="3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6">
      <c r="A216" s="2"/>
      <c r="B216" s="2"/>
      <c r="C216" s="2"/>
      <c r="D216" s="3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6">
      <c r="A217" s="2"/>
      <c r="B217" s="2"/>
      <c r="C217" s="2"/>
      <c r="D217" s="36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6">
      <c r="A218" s="2"/>
      <c r="B218" s="2"/>
      <c r="C218" s="2"/>
      <c r="D218" s="36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6">
      <c r="A219" s="2"/>
      <c r="B219" s="2"/>
      <c r="C219" s="2"/>
      <c r="D219" s="3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6">
      <c r="A220" s="2"/>
      <c r="B220" s="2"/>
      <c r="C220" s="2"/>
      <c r="D220" s="36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6">
      <c r="A221" s="2"/>
      <c r="B221" s="2"/>
      <c r="C221" s="2"/>
      <c r="D221" s="3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6">
      <c r="A222" s="2"/>
      <c r="B222" s="2"/>
      <c r="C222" s="2"/>
      <c r="D222" s="3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6">
      <c r="A223" s="2"/>
      <c r="B223" s="2"/>
      <c r="C223" s="2"/>
      <c r="D223" s="36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6">
      <c r="A224" s="2"/>
      <c r="B224" s="2"/>
      <c r="C224" s="2"/>
      <c r="D224" s="36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6">
      <c r="A225" s="2"/>
      <c r="B225" s="2"/>
      <c r="C225" s="2"/>
      <c r="D225" s="36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6">
      <c r="A226" s="2"/>
      <c r="B226" s="2"/>
      <c r="C226" s="2"/>
      <c r="D226" s="3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6">
      <c r="A227" s="2"/>
      <c r="B227" s="2"/>
      <c r="C227" s="2"/>
      <c r="D227" s="36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6">
      <c r="A228" s="2"/>
      <c r="B228" s="2"/>
      <c r="C228" s="2"/>
      <c r="D228" s="36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6">
      <c r="A229" s="2"/>
      <c r="B229" s="2"/>
      <c r="C229" s="2"/>
      <c r="D229" s="36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6">
      <c r="A230" s="2"/>
      <c r="B230" s="2"/>
      <c r="C230" s="2"/>
      <c r="D230" s="36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6">
      <c r="A231" s="2"/>
      <c r="B231" s="2"/>
      <c r="C231" s="2"/>
      <c r="D231" s="36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6">
      <c r="A232" s="2"/>
      <c r="B232" s="2"/>
      <c r="C232" s="2"/>
      <c r="D232" s="36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6">
      <c r="A233" s="2"/>
      <c r="B233" s="2"/>
      <c r="C233" s="2"/>
      <c r="D233" s="36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6">
      <c r="A234" s="2"/>
      <c r="B234" s="2"/>
      <c r="C234" s="2"/>
      <c r="D234" s="36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6">
      <c r="A235" s="2"/>
      <c r="B235" s="2"/>
      <c r="C235" s="2"/>
      <c r="D235" s="3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6">
      <c r="A236" s="2"/>
      <c r="B236" s="2"/>
      <c r="C236" s="2"/>
      <c r="D236" s="3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6">
      <c r="A237" s="2"/>
      <c r="B237" s="2"/>
      <c r="C237" s="2"/>
      <c r="D237" s="36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6">
      <c r="A238" s="2"/>
      <c r="B238" s="2"/>
      <c r="C238" s="2"/>
      <c r="D238" s="36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6">
      <c r="A239" s="2"/>
      <c r="B239" s="2"/>
      <c r="C239" s="2"/>
      <c r="D239" s="36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6">
      <c r="A240" s="2"/>
      <c r="B240" s="2"/>
      <c r="C240" s="2"/>
      <c r="D240" s="36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6">
      <c r="A241" s="2"/>
      <c r="B241" s="2"/>
      <c r="C241" s="2"/>
      <c r="D241" s="36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6">
      <c r="A242" s="2"/>
      <c r="B242" s="2"/>
      <c r="C242" s="2"/>
      <c r="D242" s="36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6">
      <c r="A243" s="2"/>
      <c r="B243" s="2"/>
      <c r="C243" s="2"/>
      <c r="D243" s="36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6">
      <c r="A244" s="2"/>
      <c r="B244" s="2"/>
      <c r="C244" s="2"/>
      <c r="D244" s="36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6">
      <c r="A245" s="2"/>
      <c r="B245" s="2"/>
      <c r="C245" s="2"/>
      <c r="D245" s="36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6">
      <c r="A246" s="2"/>
      <c r="B246" s="2"/>
      <c r="C246" s="2"/>
      <c r="D246" s="36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6">
      <c r="A247" s="2"/>
      <c r="B247" s="2"/>
      <c r="C247" s="2"/>
      <c r="D247" s="36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6">
      <c r="A248" s="2"/>
      <c r="B248" s="2"/>
      <c r="C248" s="2"/>
      <c r="D248" s="36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6">
      <c r="A249" s="2"/>
      <c r="B249" s="2"/>
      <c r="C249" s="2"/>
      <c r="D249" s="36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6">
      <c r="A250" s="2"/>
      <c r="B250" s="2"/>
      <c r="C250" s="2"/>
      <c r="D250" s="36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6">
      <c r="A251" s="2"/>
      <c r="B251" s="2"/>
      <c r="C251" s="2"/>
      <c r="D251" s="36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6">
      <c r="A252" s="2"/>
      <c r="B252" s="2"/>
      <c r="C252" s="2"/>
      <c r="D252" s="36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6">
      <c r="A253" s="2"/>
      <c r="B253" s="2"/>
      <c r="C253" s="2"/>
      <c r="D253" s="36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6">
      <c r="A254" s="2"/>
      <c r="B254" s="2"/>
      <c r="C254" s="2"/>
      <c r="D254" s="36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6">
      <c r="A255" s="2"/>
      <c r="B255" s="2"/>
      <c r="C255" s="2"/>
      <c r="D255" s="36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6">
      <c r="A256" s="2"/>
      <c r="B256" s="2"/>
      <c r="C256" s="2"/>
      <c r="D256" s="36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6">
      <c r="A257" s="2"/>
      <c r="B257" s="2"/>
      <c r="C257" s="2"/>
      <c r="D257" s="36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6">
      <c r="A258" s="2"/>
      <c r="B258" s="2"/>
      <c r="C258" s="2"/>
      <c r="D258" s="36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6">
      <c r="A259" s="2"/>
      <c r="B259" s="2"/>
      <c r="C259" s="2"/>
      <c r="D259" s="36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6">
      <c r="A260" s="2"/>
      <c r="B260" s="2"/>
      <c r="C260" s="2"/>
      <c r="D260" s="36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6">
      <c r="A261" s="2"/>
      <c r="B261" s="2"/>
      <c r="C261" s="2"/>
      <c r="D261" s="36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6">
      <c r="A262" s="2"/>
      <c r="B262" s="2"/>
      <c r="C262" s="2"/>
      <c r="D262" s="36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6">
      <c r="A263" s="2"/>
      <c r="B263" s="2"/>
      <c r="C263" s="2"/>
      <c r="D263" s="36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6">
      <c r="A264" s="2"/>
      <c r="B264" s="2"/>
      <c r="C264" s="2"/>
      <c r="D264" s="36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6">
      <c r="A265" s="2"/>
      <c r="B265" s="2"/>
      <c r="C265" s="2"/>
      <c r="D265" s="36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6">
      <c r="A266" s="2"/>
      <c r="B266" s="2"/>
      <c r="C266" s="2"/>
      <c r="D266" s="36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6">
      <c r="A267" s="2"/>
      <c r="B267" s="2"/>
      <c r="C267" s="2"/>
      <c r="D267" s="36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6">
      <c r="A268" s="2"/>
      <c r="B268" s="2"/>
      <c r="C268" s="2"/>
      <c r="D268" s="36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6">
      <c r="A269" s="2"/>
      <c r="B269" s="2"/>
      <c r="C269" s="2"/>
      <c r="D269" s="36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6">
      <c r="A270" s="2"/>
      <c r="B270" s="2"/>
      <c r="C270" s="2"/>
      <c r="D270" s="36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6">
      <c r="A271" s="2"/>
      <c r="B271" s="2"/>
      <c r="C271" s="2"/>
      <c r="D271" s="36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6">
      <c r="A272" s="2"/>
      <c r="B272" s="2"/>
      <c r="C272" s="2"/>
      <c r="D272" s="36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6">
      <c r="A273" s="2"/>
      <c r="B273" s="2"/>
      <c r="C273" s="2"/>
      <c r="D273" s="36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6">
      <c r="A274" s="2"/>
      <c r="B274" s="2"/>
      <c r="C274" s="2"/>
      <c r="D274" s="36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6">
      <c r="A275" s="2"/>
      <c r="B275" s="2"/>
      <c r="C275" s="2"/>
      <c r="D275" s="36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6">
      <c r="A276" s="2"/>
      <c r="B276" s="2"/>
      <c r="C276" s="2"/>
      <c r="D276" s="36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6">
      <c r="A277" s="2"/>
      <c r="B277" s="2"/>
      <c r="C277" s="2"/>
      <c r="D277" s="36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6">
      <c r="A278" s="2"/>
      <c r="B278" s="2"/>
      <c r="C278" s="2"/>
      <c r="D278" s="36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6">
      <c r="A279" s="2"/>
      <c r="B279" s="2"/>
      <c r="C279" s="2"/>
      <c r="D279" s="36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6">
      <c r="A280" s="2"/>
      <c r="B280" s="2"/>
      <c r="C280" s="2"/>
      <c r="D280" s="36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6">
      <c r="A281" s="2"/>
      <c r="B281" s="2"/>
      <c r="C281" s="2"/>
      <c r="D281" s="36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6">
      <c r="A282" s="2"/>
      <c r="B282" s="2"/>
      <c r="C282" s="2"/>
      <c r="D282" s="36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6">
      <c r="A283" s="2"/>
      <c r="B283" s="2"/>
      <c r="C283" s="2"/>
      <c r="D283" s="36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6">
      <c r="A284" s="2"/>
      <c r="B284" s="2"/>
      <c r="C284" s="2"/>
      <c r="D284" s="36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6">
      <c r="A285" s="2"/>
      <c r="B285" s="2"/>
      <c r="C285" s="2"/>
      <c r="D285" s="36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6">
      <c r="A286" s="2"/>
      <c r="B286" s="2"/>
      <c r="C286" s="2"/>
      <c r="D286" s="36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6">
      <c r="A287" s="2"/>
      <c r="B287" s="2"/>
      <c r="C287" s="2"/>
      <c r="D287" s="36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6">
      <c r="A288" s="2"/>
      <c r="B288" s="2"/>
      <c r="C288" s="2"/>
      <c r="D288" s="36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6">
      <c r="A289" s="2"/>
      <c r="B289" s="2"/>
      <c r="C289" s="2"/>
      <c r="D289" s="36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6">
      <c r="A290" s="2"/>
      <c r="B290" s="2"/>
      <c r="C290" s="2"/>
      <c r="D290" s="36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6">
      <c r="A291" s="2"/>
      <c r="B291" s="2"/>
      <c r="C291" s="2"/>
      <c r="D291" s="36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6">
      <c r="A292" s="2"/>
      <c r="B292" s="2"/>
      <c r="C292" s="2"/>
      <c r="D292" s="36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6">
      <c r="A293" s="2"/>
      <c r="B293" s="2"/>
      <c r="C293" s="2"/>
      <c r="D293" s="36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6">
      <c r="A294" s="2"/>
      <c r="B294" s="2"/>
      <c r="C294" s="2"/>
      <c r="D294" s="36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6">
      <c r="A295" s="2"/>
      <c r="B295" s="2"/>
      <c r="C295" s="2"/>
      <c r="D295" s="36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6">
      <c r="A296" s="2"/>
      <c r="B296" s="2"/>
      <c r="C296" s="2"/>
      <c r="D296" s="36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6">
      <c r="A297" s="2"/>
      <c r="B297" s="2"/>
      <c r="C297" s="2"/>
      <c r="D297" s="36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6">
      <c r="A298" s="2"/>
      <c r="B298" s="2"/>
      <c r="C298" s="2"/>
      <c r="D298" s="36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6">
      <c r="A299" s="2"/>
      <c r="B299" s="2"/>
      <c r="C299" s="2"/>
      <c r="D299" s="36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6">
      <c r="A300" s="2"/>
      <c r="B300" s="2"/>
      <c r="C300" s="2"/>
      <c r="D300" s="36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6">
      <c r="A301" s="2"/>
      <c r="B301" s="2"/>
      <c r="C301" s="2"/>
      <c r="D301" s="36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6">
      <c r="A302" s="2"/>
      <c r="B302" s="2"/>
      <c r="C302" s="2"/>
      <c r="D302" s="36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6">
      <c r="A303" s="2"/>
      <c r="B303" s="2"/>
      <c r="C303" s="2"/>
      <c r="D303" s="36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6">
      <c r="A304" s="2"/>
      <c r="B304" s="2"/>
      <c r="C304" s="2"/>
      <c r="D304" s="36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6">
      <c r="A305" s="2"/>
      <c r="B305" s="2"/>
      <c r="C305" s="2"/>
      <c r="D305" s="36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6">
      <c r="A306" s="2"/>
      <c r="B306" s="2"/>
      <c r="C306" s="2"/>
      <c r="D306" s="36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6">
      <c r="A307" s="2"/>
      <c r="B307" s="2"/>
      <c r="C307" s="2"/>
      <c r="D307" s="36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6">
      <c r="A308" s="2"/>
      <c r="B308" s="2"/>
      <c r="C308" s="2"/>
      <c r="D308" s="36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6">
      <c r="A309" s="2"/>
      <c r="B309" s="2"/>
      <c r="C309" s="2"/>
      <c r="D309" s="36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6">
      <c r="A310" s="2"/>
      <c r="B310" s="2"/>
      <c r="C310" s="2"/>
      <c r="D310" s="36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6">
      <c r="A311" s="2"/>
      <c r="B311" s="2"/>
      <c r="C311" s="2"/>
      <c r="D311" s="36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6">
      <c r="A312" s="2"/>
      <c r="B312" s="2"/>
      <c r="C312" s="2"/>
      <c r="D312" s="36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6">
      <c r="A313" s="2"/>
      <c r="B313" s="2"/>
      <c r="C313" s="2"/>
      <c r="D313" s="36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6">
      <c r="A314" s="2"/>
      <c r="B314" s="2"/>
      <c r="C314" s="2"/>
      <c r="D314" s="36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6">
      <c r="A315" s="2"/>
      <c r="B315" s="2"/>
      <c r="C315" s="2"/>
      <c r="D315" s="36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6">
      <c r="A316" s="2"/>
      <c r="B316" s="2"/>
      <c r="C316" s="2"/>
      <c r="D316" s="36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6">
      <c r="A317" s="2"/>
      <c r="B317" s="2"/>
      <c r="C317" s="2"/>
      <c r="D317" s="36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6">
      <c r="A318" s="2"/>
      <c r="B318" s="2"/>
      <c r="C318" s="2"/>
      <c r="D318" s="36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6">
      <c r="A319" s="2"/>
      <c r="B319" s="2"/>
      <c r="C319" s="2"/>
      <c r="D319" s="36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6">
      <c r="A320" s="2"/>
      <c r="B320" s="2"/>
      <c r="C320" s="2"/>
      <c r="D320" s="36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6">
      <c r="A321" s="2"/>
      <c r="B321" s="2"/>
      <c r="C321" s="2"/>
      <c r="D321" s="36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6">
      <c r="A322" s="2"/>
      <c r="B322" s="2"/>
      <c r="C322" s="2"/>
      <c r="D322" s="36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6">
      <c r="A323" s="2"/>
      <c r="B323" s="2"/>
      <c r="C323" s="2"/>
      <c r="D323" s="36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6">
      <c r="A324" s="2"/>
      <c r="B324" s="2"/>
      <c r="C324" s="2"/>
      <c r="D324" s="36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6">
      <c r="A325" s="2"/>
      <c r="B325" s="2"/>
      <c r="C325" s="2"/>
      <c r="D325" s="36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6">
      <c r="A326" s="2"/>
      <c r="B326" s="2"/>
      <c r="C326" s="2"/>
      <c r="D326" s="36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6">
      <c r="A327" s="2"/>
      <c r="B327" s="2"/>
      <c r="C327" s="2"/>
      <c r="D327" s="36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6">
      <c r="A328" s="2"/>
      <c r="B328" s="2"/>
      <c r="C328" s="2"/>
      <c r="D328" s="36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6">
      <c r="A329" s="2"/>
      <c r="B329" s="2"/>
      <c r="C329" s="2"/>
      <c r="D329" s="36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6">
      <c r="A330" s="2"/>
      <c r="B330" s="2"/>
      <c r="C330" s="2"/>
      <c r="D330" s="36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6">
      <c r="A331" s="2"/>
      <c r="B331" s="2"/>
      <c r="C331" s="2"/>
      <c r="D331" s="36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6">
      <c r="A332" s="2"/>
      <c r="B332" s="2"/>
      <c r="C332" s="2"/>
      <c r="D332" s="36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6">
      <c r="A333" s="2"/>
      <c r="B333" s="2"/>
      <c r="C333" s="2"/>
      <c r="D333" s="36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6">
      <c r="A334" s="2"/>
      <c r="B334" s="2"/>
      <c r="C334" s="2"/>
      <c r="D334" s="36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6">
      <c r="A335" s="2"/>
      <c r="B335" s="2"/>
      <c r="C335" s="2"/>
      <c r="D335" s="36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6">
      <c r="A336" s="2"/>
      <c r="B336" s="2"/>
      <c r="C336" s="2"/>
      <c r="D336" s="36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6">
      <c r="A337" s="2"/>
      <c r="B337" s="2"/>
      <c r="C337" s="2"/>
      <c r="D337" s="36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6">
      <c r="A338" s="2"/>
      <c r="B338" s="2"/>
      <c r="C338" s="2"/>
      <c r="D338" s="36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6">
      <c r="A339" s="2"/>
      <c r="B339" s="2"/>
      <c r="C339" s="2"/>
      <c r="D339" s="36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6">
      <c r="A340" s="2"/>
      <c r="B340" s="2"/>
      <c r="C340" s="2"/>
      <c r="D340" s="36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6">
      <c r="A341" s="2"/>
      <c r="B341" s="2"/>
      <c r="C341" s="2"/>
      <c r="D341" s="36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6">
      <c r="A342" s="2"/>
      <c r="B342" s="2"/>
      <c r="C342" s="2"/>
      <c r="D342" s="36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6">
      <c r="A343" s="2"/>
      <c r="B343" s="2"/>
      <c r="C343" s="2"/>
      <c r="D343" s="36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6">
      <c r="A344" s="2"/>
      <c r="B344" s="2"/>
      <c r="C344" s="2"/>
      <c r="D344" s="36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6">
      <c r="A345" s="2"/>
      <c r="B345" s="2"/>
      <c r="C345" s="2"/>
      <c r="D345" s="36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6">
      <c r="A346" s="2"/>
      <c r="B346" s="2"/>
      <c r="C346" s="2"/>
      <c r="D346" s="36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6">
      <c r="A347" s="2"/>
      <c r="B347" s="2"/>
      <c r="C347" s="2"/>
      <c r="D347" s="36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6">
      <c r="A348" s="2"/>
      <c r="B348" s="2"/>
      <c r="C348" s="2"/>
      <c r="D348" s="36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6">
      <c r="A349" s="2"/>
      <c r="B349" s="2"/>
      <c r="C349" s="2"/>
      <c r="D349" s="36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6">
      <c r="A350" s="2"/>
      <c r="B350" s="2"/>
      <c r="C350" s="2"/>
      <c r="D350" s="36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6">
      <c r="A351" s="2"/>
      <c r="B351" s="2"/>
      <c r="C351" s="2"/>
      <c r="D351" s="36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6">
      <c r="A352" s="2"/>
      <c r="B352" s="2"/>
      <c r="C352" s="2"/>
      <c r="D352" s="36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6">
      <c r="A353" s="2"/>
      <c r="B353" s="2"/>
      <c r="C353" s="2"/>
      <c r="D353" s="36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6">
      <c r="A354" s="2"/>
      <c r="B354" s="2"/>
      <c r="C354" s="2"/>
      <c r="D354" s="36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6">
      <c r="A355" s="2"/>
      <c r="B355" s="2"/>
      <c r="C355" s="2"/>
      <c r="D355" s="36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6">
      <c r="A356" s="2"/>
      <c r="B356" s="2"/>
      <c r="C356" s="2"/>
      <c r="D356" s="36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6">
      <c r="A357" s="2"/>
      <c r="B357" s="2"/>
      <c r="C357" s="2"/>
      <c r="D357" s="36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6">
      <c r="A358" s="2"/>
      <c r="B358" s="2"/>
      <c r="C358" s="2"/>
      <c r="D358" s="36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6">
      <c r="A359" s="2"/>
      <c r="B359" s="2"/>
      <c r="C359" s="2"/>
      <c r="D359" s="36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6">
      <c r="A360" s="2"/>
      <c r="B360" s="2"/>
      <c r="C360" s="2"/>
      <c r="D360" s="36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6">
      <c r="A361" s="2"/>
      <c r="B361" s="2"/>
      <c r="C361" s="2"/>
      <c r="D361" s="36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6">
      <c r="A362" s="2"/>
      <c r="B362" s="2"/>
      <c r="C362" s="2"/>
      <c r="D362" s="36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6">
      <c r="A363" s="2"/>
      <c r="B363" s="2"/>
      <c r="C363" s="2"/>
      <c r="D363" s="36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6">
      <c r="A364" s="2"/>
      <c r="B364" s="2"/>
      <c r="C364" s="2"/>
      <c r="D364" s="36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6">
      <c r="A365" s="2"/>
      <c r="B365" s="2"/>
      <c r="C365" s="2"/>
      <c r="D365" s="36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6">
      <c r="A366" s="2"/>
      <c r="B366" s="2"/>
      <c r="C366" s="2"/>
      <c r="D366" s="36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6">
      <c r="A367" s="2"/>
      <c r="B367" s="2"/>
      <c r="C367" s="2"/>
      <c r="D367" s="36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6">
      <c r="A368" s="2"/>
      <c r="B368" s="2"/>
      <c r="C368" s="2"/>
      <c r="D368" s="36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6">
      <c r="A369" s="2"/>
      <c r="B369" s="2"/>
      <c r="C369" s="2"/>
      <c r="D369" s="36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6">
      <c r="A370" s="2"/>
      <c r="B370" s="2"/>
      <c r="C370" s="2"/>
      <c r="D370" s="36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6">
      <c r="A371" s="2"/>
      <c r="B371" s="2"/>
      <c r="C371" s="2"/>
      <c r="D371" s="36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6">
      <c r="A372" s="2"/>
      <c r="B372" s="2"/>
      <c r="C372" s="2"/>
      <c r="D372" s="36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6">
      <c r="A373" s="2"/>
      <c r="B373" s="2"/>
      <c r="C373" s="2"/>
      <c r="D373" s="36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6">
      <c r="A374" s="2"/>
      <c r="B374" s="2"/>
      <c r="C374" s="2"/>
      <c r="D374" s="36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6">
      <c r="A375" s="2"/>
      <c r="B375" s="2"/>
      <c r="C375" s="2"/>
      <c r="D375" s="36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6">
      <c r="A376" s="2"/>
      <c r="B376" s="2"/>
      <c r="C376" s="2"/>
      <c r="D376" s="36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6">
      <c r="A377" s="2"/>
      <c r="B377" s="2"/>
      <c r="C377" s="2"/>
      <c r="D377" s="36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6">
      <c r="A378" s="2"/>
      <c r="B378" s="2"/>
      <c r="C378" s="2"/>
      <c r="D378" s="36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6">
      <c r="A379" s="2"/>
      <c r="B379" s="2"/>
      <c r="C379" s="2"/>
      <c r="D379" s="36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6">
      <c r="A380" s="2"/>
      <c r="B380" s="2"/>
      <c r="C380" s="2"/>
      <c r="D380" s="36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6">
      <c r="A381" s="2"/>
      <c r="B381" s="2"/>
      <c r="C381" s="2"/>
      <c r="D381" s="36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6">
      <c r="A382" s="2"/>
      <c r="B382" s="2"/>
      <c r="C382" s="2"/>
      <c r="D382" s="36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6">
      <c r="A383" s="2"/>
      <c r="B383" s="2"/>
      <c r="C383" s="2"/>
      <c r="D383" s="36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6">
      <c r="A384" s="2"/>
      <c r="B384" s="2"/>
      <c r="C384" s="2"/>
      <c r="D384" s="36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6">
      <c r="A385" s="2"/>
      <c r="B385" s="2"/>
      <c r="C385" s="2"/>
      <c r="D385" s="36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6">
      <c r="A386" s="2"/>
      <c r="B386" s="2"/>
      <c r="C386" s="2"/>
      <c r="D386" s="36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6">
      <c r="A387" s="2"/>
      <c r="B387" s="2"/>
      <c r="C387" s="2"/>
      <c r="D387" s="36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6">
      <c r="A388" s="2"/>
      <c r="B388" s="2"/>
      <c r="C388" s="2"/>
      <c r="D388" s="36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6">
      <c r="A389" s="2"/>
      <c r="B389" s="2"/>
      <c r="C389" s="2"/>
      <c r="D389" s="36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6">
      <c r="A390" s="2"/>
      <c r="B390" s="2"/>
      <c r="C390" s="2"/>
      <c r="D390" s="36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6">
      <c r="A391" s="2"/>
      <c r="B391" s="2"/>
      <c r="C391" s="2"/>
      <c r="D391" s="36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6">
      <c r="A392" s="2"/>
      <c r="B392" s="2"/>
      <c r="C392" s="2"/>
      <c r="D392" s="36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6">
      <c r="A393" s="2"/>
      <c r="B393" s="2"/>
      <c r="C393" s="2"/>
      <c r="D393" s="36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6">
      <c r="A394" s="2"/>
      <c r="B394" s="2"/>
      <c r="C394" s="2"/>
      <c r="D394" s="36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6">
      <c r="A395" s="2"/>
      <c r="B395" s="2"/>
      <c r="C395" s="2"/>
      <c r="D395" s="36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6">
      <c r="A396" s="2"/>
      <c r="B396" s="2"/>
      <c r="C396" s="2"/>
      <c r="D396" s="36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6">
      <c r="A397" s="2"/>
      <c r="B397" s="2"/>
      <c r="C397" s="2"/>
      <c r="D397" s="36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6">
      <c r="A398" s="2"/>
      <c r="B398" s="2"/>
      <c r="C398" s="2"/>
      <c r="D398" s="36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6">
      <c r="A399" s="2"/>
      <c r="B399" s="2"/>
      <c r="C399" s="2"/>
      <c r="D399" s="36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6">
      <c r="A400" s="2"/>
      <c r="B400" s="2"/>
      <c r="C400" s="2"/>
      <c r="D400" s="36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6">
      <c r="A401" s="2"/>
      <c r="B401" s="2"/>
      <c r="C401" s="2"/>
      <c r="D401" s="36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6">
      <c r="A402" s="2"/>
      <c r="B402" s="2"/>
      <c r="C402" s="2"/>
      <c r="D402" s="36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6">
      <c r="A403" s="2"/>
      <c r="B403" s="2"/>
      <c r="C403" s="2"/>
      <c r="D403" s="36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6">
      <c r="A404" s="2"/>
      <c r="B404" s="2"/>
      <c r="C404" s="2"/>
      <c r="D404" s="36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6">
      <c r="A405" s="2"/>
      <c r="B405" s="2"/>
      <c r="C405" s="2"/>
      <c r="D405" s="36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6">
      <c r="A406" s="2"/>
      <c r="B406" s="2"/>
      <c r="C406" s="2"/>
      <c r="D406" s="36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6">
      <c r="A407" s="2"/>
      <c r="B407" s="2"/>
      <c r="C407" s="2"/>
      <c r="D407" s="36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6">
      <c r="A408" s="2"/>
      <c r="B408" s="2"/>
      <c r="C408" s="2"/>
      <c r="D408" s="36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6">
      <c r="A409" s="2"/>
      <c r="B409" s="2"/>
      <c r="C409" s="2"/>
      <c r="D409" s="36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6">
      <c r="A410" s="2"/>
      <c r="B410" s="2"/>
      <c r="C410" s="2"/>
      <c r="D410" s="36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6">
      <c r="A411" s="2"/>
      <c r="B411" s="2"/>
      <c r="C411" s="2"/>
      <c r="D411" s="36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6">
      <c r="A412" s="2"/>
      <c r="B412" s="2"/>
      <c r="C412" s="2"/>
      <c r="D412" s="36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6">
      <c r="A413" s="2"/>
      <c r="B413" s="2"/>
      <c r="C413" s="2"/>
      <c r="D413" s="36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6">
      <c r="A414" s="2"/>
      <c r="B414" s="2"/>
      <c r="C414" s="2"/>
      <c r="D414" s="36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6">
      <c r="A415" s="2"/>
      <c r="B415" s="2"/>
      <c r="C415" s="2"/>
      <c r="D415" s="36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6">
      <c r="A416" s="2"/>
      <c r="B416" s="2"/>
      <c r="C416" s="2"/>
      <c r="D416" s="36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6">
      <c r="A417" s="2"/>
      <c r="B417" s="2"/>
      <c r="C417" s="2"/>
      <c r="D417" s="36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6">
      <c r="A418" s="2"/>
      <c r="B418" s="2"/>
      <c r="C418" s="2"/>
      <c r="D418" s="36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6">
      <c r="A419" s="2"/>
      <c r="B419" s="2"/>
      <c r="C419" s="2"/>
      <c r="D419" s="36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6">
      <c r="A420" s="2"/>
      <c r="B420" s="2"/>
      <c r="C420" s="2"/>
      <c r="D420" s="36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6">
      <c r="A421" s="2"/>
      <c r="B421" s="2"/>
      <c r="C421" s="2"/>
      <c r="D421" s="36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6">
      <c r="A422" s="2"/>
      <c r="B422" s="2"/>
      <c r="C422" s="2"/>
      <c r="D422" s="36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6">
      <c r="A423" s="2"/>
      <c r="B423" s="2"/>
      <c r="C423" s="2"/>
      <c r="D423" s="36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6">
      <c r="A424" s="2"/>
      <c r="B424" s="2"/>
      <c r="C424" s="2"/>
      <c r="D424" s="36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6">
      <c r="A425" s="2"/>
      <c r="B425" s="2"/>
      <c r="C425" s="2"/>
      <c r="D425" s="36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6">
      <c r="A426" s="2"/>
      <c r="B426" s="2"/>
      <c r="C426" s="2"/>
      <c r="D426" s="36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6">
      <c r="A427" s="2"/>
      <c r="B427" s="2"/>
      <c r="C427" s="2"/>
      <c r="D427" s="36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6">
      <c r="A428" s="2"/>
      <c r="B428" s="2"/>
      <c r="C428" s="2"/>
      <c r="D428" s="36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6">
      <c r="A429" s="2"/>
      <c r="B429" s="2"/>
      <c r="C429" s="2"/>
      <c r="D429" s="36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6">
      <c r="A430" s="2"/>
      <c r="B430" s="2"/>
      <c r="C430" s="2"/>
      <c r="D430" s="36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6">
      <c r="A431" s="2"/>
      <c r="B431" s="2"/>
      <c r="C431" s="2"/>
      <c r="D431" s="36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6">
      <c r="A432" s="2"/>
      <c r="B432" s="2"/>
      <c r="C432" s="2"/>
      <c r="D432" s="36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6">
      <c r="A433" s="2"/>
      <c r="B433" s="2"/>
      <c r="C433" s="2"/>
      <c r="D433" s="36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6">
      <c r="A434" s="2"/>
      <c r="B434" s="2"/>
      <c r="C434" s="2"/>
      <c r="D434" s="36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6">
      <c r="A435" s="2"/>
      <c r="B435" s="2"/>
      <c r="C435" s="2"/>
      <c r="D435" s="36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6">
      <c r="A436" s="2"/>
      <c r="B436" s="2"/>
      <c r="C436" s="2"/>
      <c r="D436" s="36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6">
      <c r="A437" s="2"/>
      <c r="B437" s="2"/>
      <c r="C437" s="2"/>
      <c r="D437" s="36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6">
      <c r="A438" s="2"/>
      <c r="B438" s="2"/>
      <c r="C438" s="2"/>
      <c r="D438" s="36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6">
      <c r="A439" s="2"/>
      <c r="B439" s="2"/>
      <c r="C439" s="2"/>
      <c r="D439" s="36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6">
      <c r="A440" s="2"/>
      <c r="B440" s="2"/>
      <c r="C440" s="2"/>
      <c r="D440" s="36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6">
      <c r="A441" s="2"/>
      <c r="B441" s="2"/>
      <c r="C441" s="2"/>
      <c r="D441" s="36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6">
      <c r="A442" s="2"/>
      <c r="B442" s="2"/>
      <c r="C442" s="2"/>
      <c r="D442" s="36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6">
      <c r="A443" s="2"/>
      <c r="B443" s="2"/>
      <c r="C443" s="2"/>
      <c r="D443" s="36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6">
      <c r="A444" s="2"/>
      <c r="B444" s="2"/>
      <c r="C444" s="2"/>
      <c r="D444" s="36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6">
      <c r="A445" s="2"/>
      <c r="B445" s="2"/>
      <c r="C445" s="2"/>
      <c r="D445" s="36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6">
      <c r="A446" s="2"/>
      <c r="B446" s="2"/>
      <c r="C446" s="2"/>
      <c r="D446" s="36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6">
      <c r="A447" s="2"/>
      <c r="B447" s="2"/>
      <c r="C447" s="2"/>
      <c r="D447" s="36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6">
      <c r="A448" s="2"/>
      <c r="B448" s="2"/>
      <c r="C448" s="2"/>
      <c r="D448" s="36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6">
      <c r="A449" s="2"/>
      <c r="B449" s="2"/>
      <c r="C449" s="2"/>
      <c r="D449" s="36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6">
      <c r="A450" s="2"/>
      <c r="B450" s="2"/>
      <c r="C450" s="2"/>
      <c r="D450" s="36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6">
      <c r="A451" s="2"/>
      <c r="B451" s="2"/>
      <c r="C451" s="2"/>
      <c r="D451" s="36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6">
      <c r="A452" s="2"/>
      <c r="B452" s="2"/>
      <c r="C452" s="2"/>
      <c r="D452" s="36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6">
      <c r="A453" s="2"/>
      <c r="B453" s="2"/>
      <c r="C453" s="2"/>
      <c r="D453" s="36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6">
      <c r="A454" s="2"/>
      <c r="B454" s="2"/>
      <c r="C454" s="2"/>
      <c r="D454" s="36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6">
      <c r="A455" s="2"/>
      <c r="B455" s="2"/>
      <c r="C455" s="2"/>
      <c r="D455" s="36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6">
      <c r="A456" s="2"/>
      <c r="B456" s="2"/>
      <c r="C456" s="2"/>
      <c r="D456" s="36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6">
      <c r="A457" s="2"/>
      <c r="B457" s="2"/>
      <c r="C457" s="2"/>
      <c r="D457" s="36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6">
      <c r="A458" s="2"/>
      <c r="B458" s="2"/>
      <c r="C458" s="2"/>
      <c r="D458" s="36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6">
      <c r="A459" s="2"/>
      <c r="B459" s="2"/>
      <c r="C459" s="2"/>
      <c r="D459" s="36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6">
      <c r="A460" s="2"/>
      <c r="B460" s="2"/>
      <c r="C460" s="2"/>
      <c r="D460" s="36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6">
      <c r="A461" s="2"/>
      <c r="B461" s="2"/>
      <c r="C461" s="2"/>
      <c r="D461" s="36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6">
      <c r="A462" s="2"/>
      <c r="B462" s="2"/>
      <c r="C462" s="2"/>
      <c r="D462" s="36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6">
      <c r="A463" s="2"/>
      <c r="B463" s="2"/>
      <c r="C463" s="2"/>
      <c r="D463" s="36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6">
      <c r="A464" s="2"/>
      <c r="B464" s="2"/>
      <c r="C464" s="2"/>
      <c r="D464" s="36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6">
      <c r="A465" s="2"/>
      <c r="B465" s="2"/>
      <c r="C465" s="2"/>
      <c r="D465" s="36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6">
      <c r="A466" s="2"/>
      <c r="B466" s="2"/>
      <c r="C466" s="2"/>
      <c r="D466" s="36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6">
      <c r="A467" s="2"/>
      <c r="B467" s="2"/>
      <c r="C467" s="2"/>
      <c r="D467" s="36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6">
      <c r="A468" s="2"/>
      <c r="B468" s="2"/>
      <c r="C468" s="2"/>
      <c r="D468" s="36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6">
      <c r="A469" s="2"/>
      <c r="B469" s="2"/>
      <c r="C469" s="2"/>
      <c r="D469" s="36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6">
      <c r="A470" s="2"/>
      <c r="B470" s="2"/>
      <c r="C470" s="2"/>
      <c r="D470" s="36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6">
      <c r="A471" s="2"/>
      <c r="B471" s="2"/>
      <c r="C471" s="2"/>
      <c r="D471" s="36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6">
      <c r="A472" s="2"/>
      <c r="B472" s="2"/>
      <c r="C472" s="2"/>
      <c r="D472" s="36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6">
      <c r="A473" s="2"/>
      <c r="B473" s="2"/>
      <c r="C473" s="2"/>
      <c r="D473" s="36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6">
      <c r="A474" s="2"/>
      <c r="B474" s="2"/>
      <c r="C474" s="2"/>
      <c r="D474" s="36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6">
      <c r="A475" s="2"/>
      <c r="B475" s="2"/>
      <c r="C475" s="2"/>
      <c r="D475" s="36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6">
      <c r="A476" s="2"/>
      <c r="B476" s="2"/>
      <c r="C476" s="2"/>
      <c r="D476" s="36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6">
      <c r="A477" s="2"/>
      <c r="B477" s="2"/>
      <c r="C477" s="2"/>
      <c r="D477" s="36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6">
      <c r="A478" s="2"/>
      <c r="B478" s="2"/>
      <c r="C478" s="2"/>
      <c r="D478" s="36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6">
      <c r="A479" s="2"/>
      <c r="B479" s="2"/>
      <c r="C479" s="2"/>
      <c r="D479" s="36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6">
      <c r="A480" s="2"/>
      <c r="B480" s="2"/>
      <c r="C480" s="2"/>
      <c r="D480" s="36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6">
      <c r="A481" s="2"/>
      <c r="B481" s="2"/>
      <c r="C481" s="2"/>
      <c r="D481" s="36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6">
      <c r="A482" s="2"/>
      <c r="B482" s="2"/>
      <c r="C482" s="2"/>
      <c r="D482" s="36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6">
      <c r="A483" s="2"/>
      <c r="B483" s="2"/>
      <c r="C483" s="2"/>
      <c r="D483" s="36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6">
      <c r="A484" s="2"/>
      <c r="B484" s="2"/>
      <c r="C484" s="2"/>
      <c r="D484" s="36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6">
      <c r="A485" s="2"/>
      <c r="B485" s="2"/>
      <c r="C485" s="2"/>
      <c r="D485" s="36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6">
      <c r="A486" s="2"/>
      <c r="B486" s="2"/>
      <c r="C486" s="2"/>
      <c r="D486" s="36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6">
      <c r="A487" s="2"/>
      <c r="B487" s="2"/>
      <c r="C487" s="2"/>
      <c r="D487" s="36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6">
      <c r="A488" s="2"/>
      <c r="B488" s="2"/>
      <c r="C488" s="2"/>
      <c r="D488" s="36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6">
      <c r="A489" s="2"/>
      <c r="B489" s="2"/>
      <c r="C489" s="2"/>
      <c r="D489" s="36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6">
      <c r="A490" s="2"/>
      <c r="B490" s="2"/>
      <c r="C490" s="2"/>
      <c r="D490" s="36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6">
      <c r="A491" s="2"/>
      <c r="B491" s="2"/>
      <c r="C491" s="2"/>
      <c r="D491" s="36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6">
      <c r="A492" s="2"/>
      <c r="B492" s="2"/>
      <c r="C492" s="2"/>
      <c r="D492" s="36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6">
      <c r="A493" s="2"/>
      <c r="B493" s="2"/>
      <c r="C493" s="2"/>
      <c r="D493" s="36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6">
      <c r="A494" s="2"/>
      <c r="B494" s="2"/>
      <c r="C494" s="2"/>
      <c r="D494" s="36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6">
      <c r="A495" s="2"/>
      <c r="B495" s="2"/>
      <c r="C495" s="2"/>
      <c r="D495" s="36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6">
      <c r="A496" s="2"/>
      <c r="B496" s="2"/>
      <c r="C496" s="2"/>
      <c r="D496" s="36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6">
      <c r="A497" s="2"/>
      <c r="B497" s="2"/>
      <c r="C497" s="2"/>
      <c r="D497" s="36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6">
      <c r="A498" s="2"/>
      <c r="B498" s="2"/>
      <c r="C498" s="2"/>
      <c r="D498" s="36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6">
      <c r="A499" s="2"/>
      <c r="B499" s="2"/>
      <c r="C499" s="2"/>
      <c r="D499" s="36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6">
      <c r="A500" s="2"/>
      <c r="B500" s="2"/>
      <c r="C500" s="2"/>
      <c r="D500" s="36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6">
      <c r="A501" s="2"/>
      <c r="B501" s="2"/>
      <c r="C501" s="2"/>
      <c r="D501" s="36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6">
      <c r="A502" s="2"/>
      <c r="B502" s="2"/>
      <c r="C502" s="2"/>
      <c r="D502" s="36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6">
      <c r="A503" s="2"/>
      <c r="B503" s="2"/>
      <c r="C503" s="2"/>
      <c r="D503" s="36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6">
      <c r="A504" s="2"/>
      <c r="B504" s="2"/>
      <c r="C504" s="2"/>
      <c r="D504" s="36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6">
      <c r="A505" s="2"/>
      <c r="B505" s="2"/>
      <c r="C505" s="2"/>
      <c r="D505" s="36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6">
      <c r="A506" s="2"/>
      <c r="B506" s="2"/>
      <c r="C506" s="2"/>
      <c r="D506" s="36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6">
      <c r="A507" s="2"/>
      <c r="B507" s="2"/>
      <c r="C507" s="2"/>
      <c r="D507" s="36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6">
      <c r="A508" s="2"/>
      <c r="B508" s="2"/>
      <c r="C508" s="2"/>
      <c r="D508" s="36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6">
      <c r="A509" s="2"/>
      <c r="B509" s="2"/>
      <c r="C509" s="2"/>
      <c r="D509" s="36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6">
      <c r="A510" s="2"/>
      <c r="B510" s="2"/>
      <c r="C510" s="2"/>
      <c r="D510" s="36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6">
      <c r="A511" s="2"/>
      <c r="B511" s="2"/>
      <c r="C511" s="2"/>
      <c r="D511" s="36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6">
      <c r="A512" s="2"/>
      <c r="B512" s="2"/>
      <c r="C512" s="2"/>
      <c r="D512" s="36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6">
      <c r="A513" s="2"/>
      <c r="B513" s="2"/>
      <c r="C513" s="2"/>
      <c r="D513" s="36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6">
      <c r="A514" s="2"/>
      <c r="B514" s="2"/>
      <c r="C514" s="2"/>
      <c r="D514" s="36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6">
      <c r="A515" s="2"/>
      <c r="B515" s="2"/>
      <c r="C515" s="2"/>
      <c r="D515" s="36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6">
      <c r="A516" s="2"/>
      <c r="B516" s="2"/>
      <c r="C516" s="2"/>
      <c r="D516" s="36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6">
      <c r="A517" s="2"/>
      <c r="B517" s="2"/>
      <c r="C517" s="2"/>
      <c r="D517" s="36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6">
      <c r="A518" s="2"/>
      <c r="B518" s="2"/>
      <c r="C518" s="2"/>
      <c r="D518" s="36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6">
      <c r="A519" s="2"/>
      <c r="B519" s="2"/>
      <c r="C519" s="2"/>
      <c r="D519" s="36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6">
      <c r="A520" s="2"/>
      <c r="B520" s="2"/>
      <c r="C520" s="2"/>
      <c r="D520" s="36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6">
      <c r="A521" s="2"/>
      <c r="B521" s="2"/>
      <c r="C521" s="2"/>
      <c r="D521" s="36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6">
      <c r="A522" s="2"/>
      <c r="B522" s="2"/>
      <c r="C522" s="2"/>
      <c r="D522" s="36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6">
      <c r="A523" s="2"/>
      <c r="B523" s="2"/>
      <c r="C523" s="2"/>
      <c r="D523" s="36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6">
      <c r="A524" s="2"/>
      <c r="B524" s="2"/>
      <c r="C524" s="2"/>
      <c r="D524" s="36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6">
      <c r="A525" s="2"/>
      <c r="B525" s="2"/>
      <c r="C525" s="2"/>
      <c r="D525" s="36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6">
      <c r="A526" s="2"/>
      <c r="B526" s="2"/>
      <c r="C526" s="2"/>
      <c r="D526" s="36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6">
      <c r="A527" s="2"/>
      <c r="B527" s="2"/>
      <c r="C527" s="2"/>
      <c r="D527" s="36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6">
      <c r="A528" s="2"/>
      <c r="B528" s="2"/>
      <c r="C528" s="2"/>
      <c r="D528" s="36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6">
      <c r="A529" s="2"/>
      <c r="B529" s="2"/>
      <c r="C529" s="2"/>
      <c r="D529" s="36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6">
      <c r="A530" s="2"/>
      <c r="B530" s="2"/>
      <c r="C530" s="2"/>
      <c r="D530" s="36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6">
      <c r="A531" s="2"/>
      <c r="B531" s="2"/>
      <c r="C531" s="2"/>
      <c r="D531" s="36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6">
      <c r="A532" s="2"/>
      <c r="B532" s="2"/>
      <c r="C532" s="2"/>
      <c r="D532" s="36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6">
      <c r="A533" s="2"/>
      <c r="B533" s="2"/>
      <c r="C533" s="2"/>
      <c r="D533" s="36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6">
      <c r="A534" s="2"/>
      <c r="B534" s="2"/>
      <c r="C534" s="2"/>
      <c r="D534" s="36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6">
      <c r="A535" s="2"/>
      <c r="B535" s="2"/>
      <c r="C535" s="2"/>
      <c r="D535" s="36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6">
      <c r="A536" s="2"/>
      <c r="B536" s="2"/>
      <c r="C536" s="2"/>
      <c r="D536" s="36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6">
      <c r="A537" s="2"/>
      <c r="B537" s="2"/>
      <c r="C537" s="2"/>
      <c r="D537" s="36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6">
      <c r="A538" s="2"/>
      <c r="B538" s="2"/>
      <c r="C538" s="2"/>
      <c r="D538" s="36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6">
      <c r="A539" s="2"/>
      <c r="B539" s="2"/>
      <c r="C539" s="2"/>
      <c r="D539" s="36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6">
      <c r="A540" s="2"/>
      <c r="B540" s="2"/>
      <c r="C540" s="2"/>
      <c r="D540" s="36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6">
      <c r="A541" s="2"/>
      <c r="B541" s="2"/>
      <c r="C541" s="2"/>
      <c r="D541" s="36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6">
      <c r="A542" s="2"/>
      <c r="B542" s="2"/>
      <c r="C542" s="2"/>
      <c r="D542" s="36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6">
      <c r="A543" s="2"/>
      <c r="B543" s="2"/>
      <c r="C543" s="2"/>
      <c r="D543" s="36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6">
      <c r="A544" s="2"/>
      <c r="B544" s="2"/>
      <c r="C544" s="2"/>
      <c r="D544" s="36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6">
      <c r="A545" s="2"/>
      <c r="B545" s="2"/>
      <c r="C545" s="2"/>
      <c r="D545" s="36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6">
      <c r="A546" s="2"/>
      <c r="B546" s="2"/>
      <c r="C546" s="2"/>
      <c r="D546" s="36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6">
      <c r="A547" s="2"/>
      <c r="B547" s="2"/>
      <c r="C547" s="2"/>
      <c r="D547" s="36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6">
      <c r="A548" s="2"/>
      <c r="B548" s="2"/>
      <c r="C548" s="2"/>
      <c r="D548" s="36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6">
      <c r="A549" s="2"/>
      <c r="B549" s="2"/>
      <c r="C549" s="2"/>
      <c r="D549" s="36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6">
      <c r="A550" s="2"/>
      <c r="B550" s="2"/>
      <c r="C550" s="2"/>
      <c r="D550" s="36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6">
      <c r="A551" s="2"/>
      <c r="B551" s="2"/>
      <c r="C551" s="2"/>
      <c r="D551" s="36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6">
      <c r="A552" s="2"/>
      <c r="B552" s="2"/>
      <c r="C552" s="2"/>
      <c r="D552" s="36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6">
      <c r="A553" s="2"/>
      <c r="B553" s="2"/>
      <c r="C553" s="2"/>
      <c r="D553" s="36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6">
      <c r="A554" s="2"/>
      <c r="B554" s="2"/>
      <c r="C554" s="2"/>
      <c r="D554" s="36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6">
      <c r="A555" s="2"/>
      <c r="B555" s="2"/>
      <c r="C555" s="2"/>
      <c r="D555" s="36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6">
      <c r="A556" s="2"/>
      <c r="B556" s="2"/>
      <c r="C556" s="2"/>
      <c r="D556" s="36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6">
      <c r="A557" s="2"/>
      <c r="B557" s="2"/>
      <c r="C557" s="2"/>
      <c r="D557" s="36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6">
      <c r="A558" s="2"/>
      <c r="B558" s="2"/>
      <c r="C558" s="2"/>
      <c r="D558" s="36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6">
      <c r="A559" s="2"/>
      <c r="B559" s="2"/>
      <c r="C559" s="2"/>
      <c r="D559" s="36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6">
      <c r="A560" s="2"/>
      <c r="B560" s="2"/>
      <c r="C560" s="2"/>
      <c r="D560" s="36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6">
      <c r="A561" s="2"/>
      <c r="B561" s="2"/>
      <c r="C561" s="2"/>
      <c r="D561" s="36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6">
      <c r="A562" s="2"/>
      <c r="B562" s="2"/>
      <c r="C562" s="2"/>
      <c r="D562" s="36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6">
      <c r="A563" s="2"/>
      <c r="B563" s="2"/>
      <c r="C563" s="2"/>
      <c r="D563" s="36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6">
      <c r="A564" s="2"/>
      <c r="B564" s="2"/>
      <c r="C564" s="2"/>
      <c r="D564" s="36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6">
      <c r="A565" s="2"/>
      <c r="B565" s="2"/>
      <c r="C565" s="2"/>
      <c r="D565" s="36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6">
      <c r="A566" s="2"/>
      <c r="B566" s="2"/>
      <c r="C566" s="2"/>
      <c r="D566" s="36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6">
      <c r="A567" s="2"/>
      <c r="B567" s="2"/>
      <c r="C567" s="2"/>
      <c r="D567" s="36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6">
      <c r="A568" s="2"/>
      <c r="B568" s="2"/>
      <c r="C568" s="2"/>
      <c r="D568" s="36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6">
      <c r="A569" s="2"/>
      <c r="B569" s="2"/>
      <c r="C569" s="2"/>
      <c r="D569" s="36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6">
      <c r="A570" s="2"/>
      <c r="B570" s="2"/>
      <c r="C570" s="2"/>
      <c r="D570" s="36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6">
      <c r="A571" s="2"/>
      <c r="B571" s="2"/>
      <c r="C571" s="2"/>
      <c r="D571" s="36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6">
      <c r="A572" s="2"/>
      <c r="B572" s="2"/>
      <c r="C572" s="2"/>
      <c r="D572" s="36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6">
      <c r="A573" s="2"/>
      <c r="B573" s="2"/>
      <c r="C573" s="2"/>
      <c r="D573" s="36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6">
      <c r="A574" s="2"/>
      <c r="B574" s="2"/>
      <c r="C574" s="2"/>
      <c r="D574" s="36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6">
      <c r="A575" s="2"/>
      <c r="B575" s="2"/>
      <c r="C575" s="2"/>
      <c r="D575" s="36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6">
      <c r="A576" s="2"/>
      <c r="B576" s="2"/>
      <c r="C576" s="2"/>
      <c r="D576" s="36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6">
      <c r="A577" s="2"/>
      <c r="B577" s="2"/>
      <c r="C577" s="2"/>
      <c r="D577" s="36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6">
      <c r="A578" s="2"/>
      <c r="B578" s="2"/>
      <c r="C578" s="2"/>
      <c r="D578" s="36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6">
      <c r="A579" s="2"/>
      <c r="B579" s="2"/>
      <c r="C579" s="2"/>
      <c r="D579" s="36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6">
      <c r="A580" s="2"/>
      <c r="B580" s="2"/>
      <c r="C580" s="2"/>
      <c r="D580" s="36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6">
      <c r="A581" s="2"/>
      <c r="B581" s="2"/>
      <c r="C581" s="2"/>
      <c r="D581" s="36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6">
      <c r="A582" s="2"/>
      <c r="B582" s="2"/>
      <c r="C582" s="2"/>
      <c r="D582" s="36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6">
      <c r="A583" s="2"/>
      <c r="B583" s="2"/>
      <c r="C583" s="2"/>
      <c r="D583" s="36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6">
      <c r="A584" s="2"/>
      <c r="B584" s="2"/>
      <c r="C584" s="2"/>
      <c r="D584" s="36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6">
      <c r="A585" s="2"/>
      <c r="B585" s="2"/>
      <c r="C585" s="2"/>
      <c r="D585" s="36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6">
      <c r="A586" s="2"/>
      <c r="B586" s="2"/>
      <c r="C586" s="2"/>
      <c r="D586" s="36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6">
      <c r="A587" s="2"/>
      <c r="B587" s="2"/>
      <c r="C587" s="2"/>
      <c r="D587" s="36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6">
      <c r="A588" s="2"/>
      <c r="B588" s="2"/>
      <c r="C588" s="2"/>
      <c r="D588" s="36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6">
      <c r="A589" s="2"/>
      <c r="B589" s="2"/>
      <c r="C589" s="2"/>
      <c r="D589" s="36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6">
      <c r="A590" s="2"/>
      <c r="B590" s="2"/>
      <c r="C590" s="2"/>
      <c r="D590" s="36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6">
      <c r="A591" s="2"/>
      <c r="B591" s="2"/>
      <c r="C591" s="2"/>
      <c r="D591" s="36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6">
      <c r="A592" s="2"/>
      <c r="B592" s="2"/>
      <c r="C592" s="2"/>
      <c r="D592" s="36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6">
      <c r="A593" s="2"/>
      <c r="B593" s="2"/>
      <c r="C593" s="2"/>
      <c r="D593" s="36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6">
      <c r="A594" s="2"/>
      <c r="B594" s="2"/>
      <c r="C594" s="2"/>
      <c r="D594" s="36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6">
      <c r="A595" s="2"/>
      <c r="B595" s="2"/>
      <c r="C595" s="2"/>
      <c r="D595" s="36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6">
      <c r="A596" s="2"/>
      <c r="B596" s="2"/>
      <c r="C596" s="2"/>
      <c r="D596" s="36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6">
      <c r="A597" s="2"/>
      <c r="B597" s="2"/>
      <c r="C597" s="2"/>
      <c r="D597" s="36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6">
      <c r="A598" s="2"/>
      <c r="B598" s="2"/>
      <c r="C598" s="2"/>
      <c r="D598" s="36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6">
      <c r="A599" s="2"/>
      <c r="B599" s="2"/>
      <c r="C599" s="2"/>
      <c r="D599" s="36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6">
      <c r="A600" s="2"/>
      <c r="B600" s="2"/>
      <c r="C600" s="2"/>
      <c r="D600" s="36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6">
      <c r="A601" s="2"/>
      <c r="B601" s="2"/>
      <c r="C601" s="2"/>
      <c r="D601" s="36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6">
      <c r="A602" s="2"/>
      <c r="B602" s="2"/>
      <c r="C602" s="2"/>
      <c r="D602" s="36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6">
      <c r="A603" s="2"/>
      <c r="B603" s="2"/>
      <c r="C603" s="2"/>
      <c r="D603" s="36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6">
      <c r="A604" s="2"/>
      <c r="B604" s="2"/>
      <c r="C604" s="2"/>
      <c r="D604" s="36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6">
      <c r="A605" s="2"/>
      <c r="B605" s="2"/>
      <c r="C605" s="2"/>
      <c r="D605" s="36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6">
      <c r="A606" s="2"/>
      <c r="B606" s="2"/>
      <c r="C606" s="2"/>
      <c r="D606" s="36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6">
      <c r="A607" s="2"/>
      <c r="B607" s="2"/>
      <c r="C607" s="2"/>
      <c r="D607" s="36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6">
      <c r="A608" s="2"/>
      <c r="B608" s="2"/>
      <c r="C608" s="2"/>
      <c r="D608" s="36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6">
      <c r="A609" s="2"/>
      <c r="B609" s="2"/>
      <c r="C609" s="2"/>
      <c r="D609" s="36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6">
      <c r="A610" s="2"/>
      <c r="B610" s="2"/>
      <c r="C610" s="2"/>
      <c r="D610" s="36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6">
      <c r="A611" s="2"/>
      <c r="B611" s="2"/>
      <c r="C611" s="2"/>
      <c r="D611" s="36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6">
      <c r="A612" s="2"/>
      <c r="B612" s="2"/>
      <c r="C612" s="2"/>
      <c r="D612" s="36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6">
      <c r="A613" s="2"/>
      <c r="B613" s="2"/>
      <c r="C613" s="2"/>
      <c r="D613" s="36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6">
      <c r="A614" s="2"/>
      <c r="B614" s="2"/>
      <c r="C614" s="2"/>
      <c r="D614" s="36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6">
      <c r="A615" s="2"/>
      <c r="B615" s="2"/>
      <c r="C615" s="2"/>
      <c r="D615" s="36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6">
      <c r="A616" s="2"/>
      <c r="B616" s="2"/>
      <c r="C616" s="2"/>
      <c r="D616" s="36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6">
      <c r="A617" s="2"/>
      <c r="B617" s="2"/>
      <c r="C617" s="2"/>
      <c r="D617" s="36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6">
      <c r="A618" s="2"/>
      <c r="B618" s="2"/>
      <c r="C618" s="2"/>
      <c r="D618" s="36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6">
      <c r="A619" s="2"/>
      <c r="B619" s="2"/>
      <c r="C619" s="2"/>
      <c r="D619" s="36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6">
      <c r="A620" s="2"/>
      <c r="B620" s="2"/>
      <c r="C620" s="2"/>
      <c r="D620" s="36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6">
      <c r="A621" s="2"/>
      <c r="B621" s="2"/>
      <c r="C621" s="2"/>
      <c r="D621" s="36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6">
      <c r="A622" s="2"/>
      <c r="B622" s="2"/>
      <c r="C622" s="2"/>
      <c r="D622" s="36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6">
      <c r="A623" s="2"/>
      <c r="B623" s="2"/>
      <c r="C623" s="2"/>
      <c r="D623" s="36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6">
      <c r="A624" s="2"/>
      <c r="B624" s="2"/>
      <c r="C624" s="2"/>
      <c r="D624" s="36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6">
      <c r="A625" s="2"/>
      <c r="B625" s="2"/>
      <c r="C625" s="2"/>
      <c r="D625" s="36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6">
      <c r="A626" s="2"/>
      <c r="B626" s="2"/>
      <c r="C626" s="2"/>
      <c r="D626" s="36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6">
      <c r="A627" s="2"/>
      <c r="B627" s="2"/>
      <c r="C627" s="2"/>
      <c r="D627" s="36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6">
      <c r="A628" s="2"/>
      <c r="B628" s="2"/>
      <c r="C628" s="2"/>
      <c r="D628" s="36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6">
      <c r="A629" s="2"/>
      <c r="B629" s="2"/>
      <c r="C629" s="2"/>
      <c r="D629" s="36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6">
      <c r="A630" s="2"/>
      <c r="B630" s="2"/>
      <c r="C630" s="2"/>
      <c r="D630" s="36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6">
      <c r="A631" s="2"/>
      <c r="B631" s="2"/>
      <c r="C631" s="2"/>
      <c r="D631" s="36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6">
      <c r="A632" s="2"/>
      <c r="B632" s="2"/>
      <c r="C632" s="2"/>
      <c r="D632" s="36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6">
      <c r="A633" s="2"/>
      <c r="B633" s="2"/>
      <c r="C633" s="2"/>
      <c r="D633" s="36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6">
      <c r="A634" s="2"/>
      <c r="B634" s="2"/>
      <c r="C634" s="2"/>
      <c r="D634" s="36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6">
      <c r="A635" s="2"/>
      <c r="B635" s="2"/>
      <c r="C635" s="2"/>
      <c r="D635" s="36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6">
      <c r="A636" s="2"/>
      <c r="B636" s="2"/>
      <c r="C636" s="2"/>
      <c r="D636" s="36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6">
      <c r="A637" s="2"/>
      <c r="B637" s="2"/>
      <c r="C637" s="2"/>
      <c r="D637" s="36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6">
      <c r="A638" s="2"/>
      <c r="B638" s="2"/>
      <c r="C638" s="2"/>
      <c r="D638" s="36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6">
      <c r="A639" s="2"/>
      <c r="B639" s="2"/>
      <c r="C639" s="2"/>
      <c r="D639" s="36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6">
      <c r="A640" s="2"/>
      <c r="B640" s="2"/>
      <c r="C640" s="2"/>
      <c r="D640" s="36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6">
      <c r="A641" s="2"/>
      <c r="B641" s="2"/>
      <c r="C641" s="2"/>
      <c r="D641" s="36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6">
      <c r="A642" s="2"/>
      <c r="B642" s="2"/>
      <c r="C642" s="2"/>
      <c r="D642" s="36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6">
      <c r="A643" s="2"/>
      <c r="B643" s="2"/>
      <c r="C643" s="2"/>
      <c r="D643" s="36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6">
      <c r="A644" s="2"/>
      <c r="B644" s="2"/>
      <c r="C644" s="2"/>
      <c r="D644" s="36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6">
      <c r="A645" s="2"/>
      <c r="B645" s="2"/>
      <c r="C645" s="2"/>
      <c r="D645" s="36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6">
      <c r="A646" s="2"/>
      <c r="B646" s="2"/>
      <c r="C646" s="2"/>
      <c r="D646" s="36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6">
      <c r="A647" s="2"/>
      <c r="B647" s="2"/>
      <c r="C647" s="2"/>
      <c r="D647" s="36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6">
      <c r="A648" s="2"/>
      <c r="B648" s="2"/>
      <c r="C648" s="2"/>
      <c r="D648" s="36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6">
      <c r="A649" s="2"/>
      <c r="B649" s="2"/>
      <c r="C649" s="2"/>
      <c r="D649" s="36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6">
      <c r="A650" s="2"/>
      <c r="B650" s="2"/>
      <c r="C650" s="2"/>
      <c r="D650" s="36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6">
      <c r="A651" s="2"/>
      <c r="B651" s="2"/>
      <c r="C651" s="2"/>
      <c r="D651" s="36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6">
      <c r="A652" s="2"/>
      <c r="B652" s="2"/>
      <c r="C652" s="2"/>
      <c r="D652" s="36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6">
      <c r="A653" s="2"/>
      <c r="B653" s="2"/>
      <c r="C653" s="2"/>
      <c r="D653" s="36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6">
      <c r="A654" s="2"/>
      <c r="B654" s="2"/>
      <c r="C654" s="2"/>
      <c r="D654" s="36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6">
      <c r="A655" s="2"/>
      <c r="B655" s="2"/>
      <c r="C655" s="2"/>
      <c r="D655" s="36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6">
      <c r="A656" s="2"/>
      <c r="B656" s="2"/>
      <c r="C656" s="2"/>
      <c r="D656" s="36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6">
      <c r="A657" s="2"/>
      <c r="B657" s="2"/>
      <c r="C657" s="2"/>
      <c r="D657" s="36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6">
      <c r="A658" s="2"/>
      <c r="B658" s="2"/>
      <c r="C658" s="2"/>
      <c r="D658" s="36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6">
      <c r="A659" s="2"/>
      <c r="B659" s="2"/>
      <c r="C659" s="2"/>
      <c r="D659" s="36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6">
      <c r="A660" s="2"/>
      <c r="B660" s="2"/>
      <c r="C660" s="2"/>
      <c r="D660" s="36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6">
      <c r="A661" s="2"/>
      <c r="B661" s="2"/>
      <c r="C661" s="2"/>
      <c r="D661" s="36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6">
      <c r="A662" s="2"/>
      <c r="B662" s="2"/>
      <c r="C662" s="2"/>
      <c r="D662" s="36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6">
      <c r="A663" s="2"/>
      <c r="B663" s="2"/>
      <c r="C663" s="2"/>
      <c r="D663" s="36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6">
      <c r="A664" s="2"/>
      <c r="B664" s="2"/>
      <c r="C664" s="2"/>
      <c r="D664" s="36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6">
      <c r="A665" s="2"/>
      <c r="B665" s="2"/>
      <c r="C665" s="2"/>
      <c r="D665" s="36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6">
      <c r="A666" s="2"/>
      <c r="B666" s="2"/>
      <c r="C666" s="2"/>
      <c r="D666" s="36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6">
      <c r="A667" s="2"/>
      <c r="B667" s="2"/>
      <c r="C667" s="2"/>
      <c r="D667" s="36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6">
      <c r="A668" s="2"/>
      <c r="B668" s="2"/>
      <c r="C668" s="2"/>
      <c r="D668" s="36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6">
      <c r="A669" s="2"/>
      <c r="B669" s="2"/>
      <c r="C669" s="2"/>
      <c r="D669" s="36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6">
      <c r="A670" s="2"/>
      <c r="B670" s="2"/>
      <c r="C670" s="2"/>
      <c r="D670" s="36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6">
      <c r="A671" s="2"/>
      <c r="B671" s="2"/>
      <c r="C671" s="2"/>
      <c r="D671" s="36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6">
      <c r="A672" s="2"/>
      <c r="B672" s="2"/>
      <c r="C672" s="2"/>
      <c r="D672" s="36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6">
      <c r="A673" s="2"/>
      <c r="B673" s="2"/>
      <c r="C673" s="2"/>
      <c r="D673" s="36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6">
      <c r="A674" s="2"/>
      <c r="B674" s="2"/>
      <c r="C674" s="2"/>
      <c r="D674" s="36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6">
      <c r="A675" s="2"/>
      <c r="B675" s="2"/>
      <c r="C675" s="2"/>
      <c r="D675" s="36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6">
      <c r="A676" s="2"/>
      <c r="B676" s="2"/>
      <c r="C676" s="2"/>
      <c r="D676" s="36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6">
      <c r="A677" s="2"/>
      <c r="B677" s="2"/>
      <c r="C677" s="2"/>
      <c r="D677" s="36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6">
      <c r="A678" s="2"/>
      <c r="B678" s="2"/>
      <c r="C678" s="2"/>
      <c r="D678" s="36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6">
      <c r="A679" s="2"/>
      <c r="B679" s="2"/>
      <c r="C679" s="2"/>
      <c r="D679" s="36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6">
      <c r="A680" s="2"/>
      <c r="B680" s="2"/>
      <c r="C680" s="2"/>
      <c r="D680" s="36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6">
      <c r="A681" s="2"/>
      <c r="B681" s="2"/>
      <c r="C681" s="2"/>
      <c r="D681" s="36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6">
      <c r="A682" s="2"/>
      <c r="B682" s="2"/>
      <c r="C682" s="2"/>
      <c r="D682" s="36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6">
      <c r="A683" s="2"/>
      <c r="B683" s="2"/>
      <c r="C683" s="2"/>
      <c r="D683" s="36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6">
      <c r="A684" s="2"/>
      <c r="B684" s="2"/>
      <c r="C684" s="2"/>
      <c r="D684" s="36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6">
      <c r="A685" s="2"/>
      <c r="B685" s="2"/>
      <c r="C685" s="2"/>
      <c r="D685" s="36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6">
      <c r="A686" s="2"/>
      <c r="B686" s="2"/>
      <c r="C686" s="2"/>
      <c r="D686" s="36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6">
      <c r="A687" s="2"/>
      <c r="B687" s="2"/>
      <c r="C687" s="2"/>
      <c r="D687" s="36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6">
      <c r="A688" s="2"/>
      <c r="B688" s="2"/>
      <c r="C688" s="2"/>
      <c r="D688" s="36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6">
      <c r="A689" s="2"/>
      <c r="B689" s="2"/>
      <c r="C689" s="2"/>
      <c r="D689" s="36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6">
      <c r="A690" s="2"/>
      <c r="B690" s="2"/>
      <c r="C690" s="2"/>
      <c r="D690" s="36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6">
      <c r="A691" s="2"/>
      <c r="B691" s="2"/>
      <c r="C691" s="2"/>
      <c r="D691" s="36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6">
      <c r="A692" s="2"/>
      <c r="B692" s="2"/>
      <c r="C692" s="2"/>
      <c r="D692" s="36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6">
      <c r="A693" s="2"/>
      <c r="B693" s="2"/>
      <c r="C693" s="2"/>
      <c r="D693" s="36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6">
      <c r="A694" s="2"/>
      <c r="B694" s="2"/>
      <c r="C694" s="2"/>
      <c r="D694" s="36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6">
      <c r="A695" s="2"/>
      <c r="B695" s="2"/>
      <c r="C695" s="2"/>
      <c r="D695" s="36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6">
      <c r="A696" s="2"/>
      <c r="B696" s="2"/>
      <c r="C696" s="2"/>
      <c r="D696" s="36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6">
      <c r="A697" s="2"/>
      <c r="B697" s="2"/>
      <c r="C697" s="2"/>
      <c r="D697" s="36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6">
      <c r="A698" s="2"/>
      <c r="B698" s="2"/>
      <c r="C698" s="2"/>
      <c r="D698" s="36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6">
      <c r="A699" s="2"/>
      <c r="B699" s="2"/>
      <c r="C699" s="2"/>
      <c r="D699" s="36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6">
      <c r="A700" s="2"/>
      <c r="B700" s="2"/>
      <c r="C700" s="2"/>
      <c r="D700" s="36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6">
      <c r="A701" s="2"/>
      <c r="B701" s="2"/>
      <c r="C701" s="2"/>
      <c r="D701" s="36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6">
      <c r="A702" s="2"/>
      <c r="B702" s="2"/>
      <c r="C702" s="2"/>
      <c r="D702" s="36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6">
      <c r="A703" s="2"/>
      <c r="B703" s="2"/>
      <c r="C703" s="2"/>
      <c r="D703" s="36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6">
      <c r="A704" s="2"/>
      <c r="B704" s="2"/>
      <c r="C704" s="2"/>
      <c r="D704" s="36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6">
      <c r="A705" s="2"/>
      <c r="B705" s="2"/>
      <c r="C705" s="2"/>
      <c r="D705" s="36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6">
      <c r="A706" s="2"/>
      <c r="B706" s="2"/>
      <c r="C706" s="2"/>
      <c r="D706" s="36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6">
      <c r="A707" s="2"/>
      <c r="B707" s="2"/>
      <c r="C707" s="2"/>
      <c r="D707" s="36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6">
      <c r="A708" s="2"/>
      <c r="B708" s="2"/>
      <c r="C708" s="2"/>
      <c r="D708" s="36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6">
      <c r="A709" s="2"/>
      <c r="B709" s="2"/>
      <c r="C709" s="2"/>
      <c r="D709" s="36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6">
      <c r="A710" s="2"/>
      <c r="B710" s="2"/>
      <c r="C710" s="2"/>
      <c r="D710" s="36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6">
      <c r="A711" s="2"/>
      <c r="B711" s="2"/>
      <c r="C711" s="2"/>
      <c r="D711" s="36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6">
      <c r="A712" s="2"/>
      <c r="B712" s="2"/>
      <c r="C712" s="2"/>
      <c r="D712" s="36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6">
      <c r="A713" s="2"/>
      <c r="B713" s="2"/>
      <c r="C713" s="2"/>
      <c r="D713" s="36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6">
      <c r="A714" s="2"/>
      <c r="B714" s="2"/>
      <c r="C714" s="2"/>
      <c r="D714" s="36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6">
      <c r="A715" s="2"/>
      <c r="B715" s="2"/>
      <c r="C715" s="2"/>
      <c r="D715" s="36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6">
      <c r="A716" s="2"/>
      <c r="B716" s="2"/>
      <c r="C716" s="2"/>
      <c r="D716" s="36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6">
      <c r="A717" s="2"/>
      <c r="B717" s="2"/>
      <c r="C717" s="2"/>
      <c r="D717" s="36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6">
      <c r="A718" s="2"/>
      <c r="B718" s="2"/>
      <c r="C718" s="2"/>
      <c r="D718" s="36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6">
      <c r="A719" s="2"/>
      <c r="B719" s="2"/>
      <c r="C719" s="2"/>
      <c r="D719" s="36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6">
      <c r="A720" s="2"/>
      <c r="B720" s="2"/>
      <c r="C720" s="2"/>
      <c r="D720" s="36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6">
      <c r="A721" s="2"/>
      <c r="B721" s="2"/>
      <c r="C721" s="2"/>
      <c r="D721" s="36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6">
      <c r="A722" s="2"/>
      <c r="B722" s="2"/>
      <c r="C722" s="2"/>
      <c r="D722" s="36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6">
      <c r="A723" s="2"/>
      <c r="B723" s="2"/>
      <c r="C723" s="2"/>
      <c r="D723" s="36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6">
      <c r="A724" s="2"/>
      <c r="B724" s="2"/>
      <c r="C724" s="2"/>
      <c r="D724" s="36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6">
      <c r="A725" s="2"/>
      <c r="B725" s="2"/>
      <c r="C725" s="2"/>
      <c r="D725" s="36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6">
      <c r="A726" s="2"/>
      <c r="B726" s="2"/>
      <c r="C726" s="2"/>
      <c r="D726" s="36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6">
      <c r="A727" s="2"/>
      <c r="B727" s="2"/>
      <c r="C727" s="2"/>
      <c r="D727" s="36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6">
      <c r="A728" s="2"/>
      <c r="B728" s="2"/>
      <c r="C728" s="2"/>
      <c r="D728" s="36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6">
      <c r="A729" s="2"/>
      <c r="B729" s="2"/>
      <c r="C729" s="2"/>
      <c r="D729" s="36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6">
      <c r="A730" s="2"/>
      <c r="B730" s="2"/>
      <c r="C730" s="2"/>
      <c r="D730" s="36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6">
      <c r="A731" s="2"/>
      <c r="B731" s="2"/>
      <c r="C731" s="2"/>
      <c r="D731" s="36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6">
      <c r="A732" s="2"/>
      <c r="B732" s="2"/>
      <c r="C732" s="2"/>
      <c r="D732" s="36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6">
      <c r="A733" s="2"/>
      <c r="B733" s="2"/>
      <c r="C733" s="2"/>
      <c r="D733" s="36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6">
      <c r="A734" s="2"/>
      <c r="B734" s="2"/>
      <c r="C734" s="2"/>
      <c r="D734" s="36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6">
      <c r="A735" s="2"/>
      <c r="B735" s="2"/>
      <c r="C735" s="2"/>
      <c r="D735" s="36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6">
      <c r="A736" s="2"/>
      <c r="B736" s="2"/>
      <c r="C736" s="2"/>
      <c r="D736" s="36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6">
      <c r="A737" s="2"/>
      <c r="B737" s="2"/>
      <c r="C737" s="2"/>
      <c r="D737" s="36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6">
      <c r="A738" s="2"/>
      <c r="B738" s="2"/>
      <c r="C738" s="2"/>
      <c r="D738" s="36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6">
      <c r="A739" s="2"/>
      <c r="B739" s="2"/>
      <c r="C739" s="2"/>
      <c r="D739" s="36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6">
      <c r="A740" s="2"/>
      <c r="B740" s="2"/>
      <c r="C740" s="2"/>
      <c r="D740" s="36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6">
      <c r="A741" s="2"/>
      <c r="B741" s="2"/>
      <c r="C741" s="2"/>
      <c r="D741" s="36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6">
      <c r="A742" s="2"/>
      <c r="B742" s="2"/>
      <c r="C742" s="2"/>
      <c r="D742" s="36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6">
      <c r="A743" s="2"/>
      <c r="B743" s="2"/>
      <c r="C743" s="2"/>
      <c r="D743" s="36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6">
      <c r="A744" s="2"/>
      <c r="B744" s="2"/>
      <c r="C744" s="2"/>
      <c r="D744" s="36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6">
      <c r="A745" s="2"/>
      <c r="B745" s="2"/>
      <c r="C745" s="2"/>
      <c r="D745" s="36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6">
      <c r="A746" s="2"/>
      <c r="B746" s="2"/>
      <c r="C746" s="2"/>
      <c r="D746" s="36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6">
      <c r="A747" s="2"/>
      <c r="B747" s="2"/>
      <c r="C747" s="2"/>
      <c r="D747" s="36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6">
      <c r="A748" s="2"/>
      <c r="B748" s="2"/>
      <c r="C748" s="2"/>
      <c r="D748" s="36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6">
      <c r="A749" s="2"/>
      <c r="B749" s="2"/>
      <c r="C749" s="2"/>
      <c r="D749" s="36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6">
      <c r="A750" s="2"/>
      <c r="B750" s="2"/>
      <c r="C750" s="2"/>
      <c r="D750" s="36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6">
      <c r="A751" s="2"/>
      <c r="B751" s="2"/>
      <c r="C751" s="2"/>
      <c r="D751" s="36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6">
      <c r="A752" s="2"/>
      <c r="B752" s="2"/>
      <c r="C752" s="2"/>
      <c r="D752" s="36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6">
      <c r="A753" s="2"/>
      <c r="B753" s="2"/>
      <c r="C753" s="2"/>
      <c r="D753" s="36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6">
      <c r="A754" s="2"/>
      <c r="B754" s="2"/>
      <c r="C754" s="2"/>
      <c r="D754" s="36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6">
      <c r="A755" s="2"/>
      <c r="B755" s="2"/>
      <c r="C755" s="2"/>
      <c r="D755" s="36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6">
      <c r="A756" s="2"/>
      <c r="B756" s="2"/>
      <c r="C756" s="2"/>
      <c r="D756" s="36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6">
      <c r="A757" s="2"/>
      <c r="B757" s="2"/>
      <c r="C757" s="2"/>
      <c r="D757" s="36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6">
      <c r="A758" s="2"/>
      <c r="B758" s="2"/>
      <c r="C758" s="2"/>
      <c r="D758" s="36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6">
      <c r="A759" s="2"/>
      <c r="B759" s="2"/>
      <c r="C759" s="2"/>
      <c r="D759" s="36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6">
      <c r="A760" s="2"/>
      <c r="B760" s="2"/>
      <c r="C760" s="2"/>
      <c r="D760" s="36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6">
      <c r="A761" s="2"/>
      <c r="B761" s="2"/>
      <c r="C761" s="2"/>
      <c r="D761" s="36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6">
      <c r="A762" s="2"/>
      <c r="B762" s="2"/>
      <c r="C762" s="2"/>
      <c r="D762" s="36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6">
      <c r="A763" s="2"/>
      <c r="B763" s="2"/>
      <c r="C763" s="2"/>
      <c r="D763" s="36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6">
      <c r="A764" s="2"/>
      <c r="B764" s="2"/>
      <c r="C764" s="2"/>
      <c r="D764" s="36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6">
      <c r="A765" s="2"/>
      <c r="B765" s="2"/>
      <c r="C765" s="2"/>
      <c r="D765" s="36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6">
      <c r="A766" s="2"/>
      <c r="B766" s="2"/>
      <c r="C766" s="2"/>
      <c r="D766" s="36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6">
      <c r="A767" s="2"/>
      <c r="B767" s="2"/>
      <c r="C767" s="2"/>
      <c r="D767" s="36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6">
      <c r="A768" s="2"/>
      <c r="B768" s="2"/>
      <c r="C768" s="2"/>
      <c r="D768" s="36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6">
      <c r="A769" s="2"/>
      <c r="B769" s="2"/>
      <c r="C769" s="2"/>
      <c r="D769" s="36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6">
      <c r="A770" s="2"/>
      <c r="B770" s="2"/>
      <c r="C770" s="2"/>
      <c r="D770" s="36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6">
      <c r="A771" s="2"/>
      <c r="B771" s="2"/>
      <c r="C771" s="2"/>
      <c r="D771" s="36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6">
      <c r="A772" s="2"/>
      <c r="B772" s="2"/>
      <c r="C772" s="2"/>
      <c r="D772" s="36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6">
      <c r="A773" s="2"/>
      <c r="B773" s="2"/>
      <c r="C773" s="2"/>
      <c r="D773" s="36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6">
      <c r="A774" s="2"/>
      <c r="B774" s="2"/>
      <c r="C774" s="2"/>
      <c r="D774" s="36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6">
      <c r="A775" s="2"/>
      <c r="B775" s="2"/>
      <c r="C775" s="2"/>
      <c r="D775" s="36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6">
      <c r="A776" s="2"/>
      <c r="B776" s="2"/>
      <c r="C776" s="2"/>
      <c r="D776" s="36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6">
      <c r="A777" s="2"/>
      <c r="B777" s="2"/>
      <c r="C777" s="2"/>
      <c r="D777" s="36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6">
      <c r="A778" s="2"/>
      <c r="B778" s="2"/>
      <c r="C778" s="2"/>
      <c r="D778" s="36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6">
      <c r="A779" s="2"/>
      <c r="B779" s="2"/>
      <c r="C779" s="2"/>
      <c r="D779" s="36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6">
      <c r="A780" s="2"/>
      <c r="B780" s="2"/>
      <c r="C780" s="2"/>
      <c r="D780" s="36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6">
      <c r="A781" s="2"/>
      <c r="B781" s="2"/>
      <c r="C781" s="2"/>
      <c r="D781" s="36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6">
      <c r="A782" s="2"/>
      <c r="B782" s="2"/>
      <c r="C782" s="2"/>
      <c r="D782" s="36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6">
      <c r="A783" s="2"/>
      <c r="B783" s="2"/>
      <c r="C783" s="2"/>
      <c r="D783" s="36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6">
      <c r="A784" s="2"/>
      <c r="B784" s="2"/>
      <c r="C784" s="2"/>
      <c r="D784" s="36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6">
      <c r="A785" s="2"/>
      <c r="B785" s="2"/>
      <c r="C785" s="2"/>
      <c r="D785" s="36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6">
      <c r="A786" s="2"/>
      <c r="B786" s="2"/>
      <c r="C786" s="2"/>
      <c r="D786" s="36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6">
      <c r="A787" s="2"/>
      <c r="B787" s="2"/>
      <c r="C787" s="2"/>
      <c r="D787" s="36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6">
      <c r="A788" s="2"/>
      <c r="B788" s="2"/>
      <c r="C788" s="2"/>
      <c r="D788" s="36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6">
      <c r="A789" s="2"/>
      <c r="B789" s="2"/>
      <c r="C789" s="2"/>
      <c r="D789" s="36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6">
      <c r="A790" s="2"/>
      <c r="B790" s="2"/>
      <c r="C790" s="2"/>
      <c r="D790" s="36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6">
      <c r="A791" s="2"/>
      <c r="B791" s="2"/>
      <c r="C791" s="2"/>
      <c r="D791" s="36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6">
      <c r="A792" s="2"/>
      <c r="B792" s="2"/>
      <c r="C792" s="2"/>
      <c r="D792" s="36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6">
      <c r="A793" s="2"/>
      <c r="B793" s="2"/>
      <c r="C793" s="2"/>
      <c r="D793" s="36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6">
      <c r="A794" s="2"/>
      <c r="B794" s="2"/>
      <c r="C794" s="2"/>
      <c r="D794" s="36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6">
      <c r="A795" s="2"/>
      <c r="B795" s="2"/>
      <c r="C795" s="2"/>
      <c r="D795" s="36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6">
      <c r="A796" s="2"/>
      <c r="B796" s="2"/>
      <c r="C796" s="2"/>
      <c r="D796" s="36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6">
      <c r="A797" s="2"/>
      <c r="B797" s="2"/>
      <c r="C797" s="2"/>
      <c r="D797" s="36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6">
      <c r="A798" s="2"/>
      <c r="B798" s="2"/>
      <c r="C798" s="2"/>
      <c r="D798" s="36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6">
      <c r="A799" s="2"/>
      <c r="B799" s="2"/>
      <c r="C799" s="2"/>
      <c r="D799" s="36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6">
      <c r="A800" s="2"/>
      <c r="B800" s="2"/>
      <c r="C800" s="2"/>
      <c r="D800" s="36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6">
      <c r="A801" s="2"/>
      <c r="B801" s="2"/>
      <c r="C801" s="2"/>
      <c r="D801" s="36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6">
      <c r="A802" s="2"/>
      <c r="B802" s="2"/>
      <c r="C802" s="2"/>
      <c r="D802" s="36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6">
      <c r="A803" s="2"/>
      <c r="B803" s="2"/>
      <c r="C803" s="2"/>
      <c r="D803" s="36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6">
      <c r="A804" s="2"/>
      <c r="B804" s="2"/>
      <c r="C804" s="2"/>
      <c r="D804" s="36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6">
      <c r="A805" s="2"/>
      <c r="B805" s="2"/>
      <c r="C805" s="2"/>
      <c r="D805" s="36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6">
      <c r="A806" s="2"/>
      <c r="B806" s="2"/>
      <c r="C806" s="2"/>
      <c r="D806" s="36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6">
      <c r="A807" s="2"/>
      <c r="B807" s="2"/>
      <c r="C807" s="2"/>
      <c r="D807" s="36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6">
      <c r="A808" s="2"/>
      <c r="B808" s="2"/>
      <c r="C808" s="2"/>
      <c r="D808" s="36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6">
      <c r="A809" s="2"/>
      <c r="B809" s="2"/>
      <c r="C809" s="2"/>
      <c r="D809" s="36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6">
      <c r="A810" s="2"/>
      <c r="B810" s="2"/>
      <c r="C810" s="2"/>
      <c r="D810" s="36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6">
      <c r="A811" s="2"/>
      <c r="B811" s="2"/>
      <c r="C811" s="2"/>
      <c r="D811" s="36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6">
      <c r="A812" s="2"/>
      <c r="B812" s="2"/>
      <c r="C812" s="2"/>
      <c r="D812" s="36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6">
      <c r="A813" s="2"/>
      <c r="B813" s="2"/>
      <c r="C813" s="2"/>
      <c r="D813" s="36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6">
      <c r="A814" s="2"/>
      <c r="B814" s="2"/>
      <c r="C814" s="2"/>
      <c r="D814" s="36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6">
      <c r="A815" s="2"/>
      <c r="B815" s="2"/>
      <c r="C815" s="2"/>
      <c r="D815" s="36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6">
      <c r="A816" s="2"/>
      <c r="B816" s="2"/>
      <c r="C816" s="2"/>
      <c r="D816" s="36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6">
      <c r="A817" s="2"/>
      <c r="B817" s="2"/>
      <c r="C817" s="2"/>
      <c r="D817" s="36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6">
      <c r="A818" s="2"/>
      <c r="B818" s="2"/>
      <c r="C818" s="2"/>
      <c r="D818" s="36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6">
      <c r="A819" s="2"/>
      <c r="B819" s="2"/>
      <c r="C819" s="2"/>
      <c r="D819" s="36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6">
      <c r="A820" s="2"/>
      <c r="B820" s="2"/>
      <c r="C820" s="2"/>
      <c r="D820" s="36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6">
      <c r="A821" s="2"/>
      <c r="B821" s="2"/>
      <c r="C821" s="2"/>
      <c r="D821" s="36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6">
      <c r="A822" s="2"/>
      <c r="B822" s="2"/>
      <c r="C822" s="2"/>
      <c r="D822" s="36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6">
      <c r="A823" s="2"/>
      <c r="B823" s="2"/>
      <c r="C823" s="2"/>
      <c r="D823" s="36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6">
      <c r="A824" s="2"/>
      <c r="B824" s="2"/>
      <c r="C824" s="2"/>
      <c r="D824" s="36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6">
      <c r="A825" s="2"/>
      <c r="B825" s="2"/>
      <c r="C825" s="2"/>
      <c r="D825" s="36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6">
      <c r="A826" s="2"/>
      <c r="B826" s="2"/>
      <c r="C826" s="2"/>
      <c r="D826" s="36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6">
      <c r="A827" s="2"/>
      <c r="B827" s="2"/>
      <c r="C827" s="2"/>
      <c r="D827" s="36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6">
      <c r="A828" s="2"/>
      <c r="B828" s="2"/>
      <c r="C828" s="2"/>
      <c r="D828" s="36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6">
      <c r="A829" s="2"/>
      <c r="B829" s="2"/>
      <c r="C829" s="2"/>
      <c r="D829" s="36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6">
      <c r="A830" s="2"/>
      <c r="B830" s="2"/>
      <c r="C830" s="2"/>
      <c r="D830" s="36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6">
      <c r="A831" s="2"/>
      <c r="B831" s="2"/>
      <c r="C831" s="2"/>
      <c r="D831" s="36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6">
      <c r="A832" s="2"/>
      <c r="B832" s="2"/>
      <c r="C832" s="2"/>
      <c r="D832" s="36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6">
      <c r="A833" s="2"/>
      <c r="B833" s="2"/>
      <c r="C833" s="2"/>
      <c r="D833" s="36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6">
      <c r="A834" s="2"/>
      <c r="B834" s="2"/>
      <c r="C834" s="2"/>
      <c r="D834" s="36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6">
      <c r="A835" s="2"/>
      <c r="B835" s="2"/>
      <c r="C835" s="2"/>
      <c r="D835" s="36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6">
      <c r="A836" s="2"/>
      <c r="B836" s="2"/>
      <c r="C836" s="2"/>
      <c r="D836" s="36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6">
      <c r="A837" s="2"/>
      <c r="B837" s="2"/>
      <c r="C837" s="2"/>
      <c r="D837" s="36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6">
      <c r="A838" s="2"/>
      <c r="B838" s="2"/>
      <c r="C838" s="2"/>
      <c r="D838" s="36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6">
      <c r="A839" s="2"/>
      <c r="B839" s="2"/>
      <c r="C839" s="2"/>
      <c r="D839" s="36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6">
      <c r="A840" s="2"/>
      <c r="B840" s="2"/>
      <c r="C840" s="2"/>
      <c r="D840" s="36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6">
      <c r="A841" s="2"/>
      <c r="B841" s="2"/>
      <c r="C841" s="2"/>
      <c r="D841" s="36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6">
      <c r="A842" s="2"/>
      <c r="B842" s="2"/>
      <c r="C842" s="2"/>
      <c r="D842" s="36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6">
      <c r="A843" s="2"/>
      <c r="B843" s="2"/>
      <c r="C843" s="2"/>
      <c r="D843" s="36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6">
      <c r="A844" s="2"/>
      <c r="B844" s="2"/>
      <c r="C844" s="2"/>
      <c r="D844" s="36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6">
      <c r="A845" s="2"/>
      <c r="B845" s="2"/>
      <c r="C845" s="2"/>
      <c r="D845" s="36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6">
      <c r="A846" s="2"/>
      <c r="B846" s="2"/>
      <c r="C846" s="2"/>
      <c r="D846" s="36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6">
      <c r="A847" s="2"/>
      <c r="B847" s="2"/>
      <c r="C847" s="2"/>
      <c r="D847" s="36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6">
      <c r="A848" s="2"/>
      <c r="B848" s="2"/>
      <c r="C848" s="2"/>
      <c r="D848" s="36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6">
      <c r="A849" s="2"/>
      <c r="B849" s="2"/>
      <c r="C849" s="2"/>
      <c r="D849" s="36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6">
      <c r="A850" s="2"/>
      <c r="B850" s="2"/>
      <c r="C850" s="2"/>
      <c r="D850" s="36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6">
      <c r="A851" s="2"/>
      <c r="B851" s="2"/>
      <c r="C851" s="2"/>
      <c r="D851" s="36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6">
      <c r="A852" s="2"/>
      <c r="B852" s="2"/>
      <c r="C852" s="2"/>
      <c r="D852" s="36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6">
      <c r="A853" s="2"/>
      <c r="B853" s="2"/>
      <c r="C853" s="2"/>
      <c r="D853" s="36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6">
      <c r="A854" s="2"/>
      <c r="B854" s="2"/>
      <c r="C854" s="2"/>
      <c r="D854" s="36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6">
      <c r="A855" s="2"/>
      <c r="B855" s="2"/>
      <c r="C855" s="2"/>
      <c r="D855" s="36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6">
      <c r="A856" s="2"/>
      <c r="B856" s="2"/>
      <c r="C856" s="2"/>
      <c r="D856" s="36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6">
      <c r="A857" s="2"/>
      <c r="B857" s="2"/>
      <c r="C857" s="2"/>
      <c r="D857" s="36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6">
      <c r="A858" s="2"/>
      <c r="B858" s="2"/>
      <c r="C858" s="2"/>
      <c r="D858" s="36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6">
      <c r="A859" s="2"/>
      <c r="B859" s="2"/>
      <c r="C859" s="2"/>
      <c r="D859" s="36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6">
      <c r="A860" s="2"/>
      <c r="B860" s="2"/>
      <c r="C860" s="2"/>
      <c r="D860" s="36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6">
      <c r="A861" s="2"/>
      <c r="B861" s="2"/>
      <c r="C861" s="2"/>
      <c r="D861" s="36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6">
      <c r="A862" s="2"/>
      <c r="B862" s="2"/>
      <c r="C862" s="2"/>
      <c r="D862" s="36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6">
      <c r="A863" s="2"/>
      <c r="B863" s="2"/>
      <c r="C863" s="2"/>
      <c r="D863" s="36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6">
      <c r="A864" s="2"/>
      <c r="B864" s="2"/>
      <c r="C864" s="2"/>
      <c r="D864" s="36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6">
      <c r="A865" s="2"/>
      <c r="B865" s="2"/>
      <c r="C865" s="2"/>
      <c r="D865" s="36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6">
      <c r="A866" s="2"/>
      <c r="B866" s="2"/>
      <c r="C866" s="2"/>
      <c r="D866" s="36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6">
      <c r="A867" s="2"/>
      <c r="B867" s="2"/>
      <c r="C867" s="2"/>
      <c r="D867" s="36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6">
      <c r="A868" s="2"/>
      <c r="B868" s="2"/>
      <c r="C868" s="2"/>
      <c r="D868" s="36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6">
      <c r="A869" s="2"/>
      <c r="B869" s="2"/>
      <c r="C869" s="2"/>
      <c r="D869" s="36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6">
      <c r="A870" s="2"/>
      <c r="B870" s="2"/>
      <c r="C870" s="2"/>
      <c r="D870" s="36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6">
      <c r="A871" s="2"/>
      <c r="B871" s="2"/>
      <c r="C871" s="2"/>
      <c r="D871" s="36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6">
      <c r="A872" s="2"/>
      <c r="B872" s="2"/>
      <c r="C872" s="2"/>
      <c r="D872" s="36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6">
      <c r="A873" s="2"/>
      <c r="B873" s="2"/>
      <c r="C873" s="2"/>
      <c r="D873" s="36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6">
      <c r="A874" s="2"/>
      <c r="B874" s="2"/>
      <c r="C874" s="2"/>
      <c r="D874" s="36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6">
      <c r="A875" s="2"/>
      <c r="B875" s="2"/>
      <c r="C875" s="2"/>
      <c r="D875" s="36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6">
      <c r="A876" s="2"/>
      <c r="B876" s="2"/>
      <c r="C876" s="2"/>
      <c r="D876" s="36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6">
      <c r="A877" s="2"/>
      <c r="B877" s="2"/>
      <c r="C877" s="2"/>
      <c r="D877" s="36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6">
      <c r="A878" s="2"/>
      <c r="B878" s="2"/>
      <c r="C878" s="2"/>
      <c r="D878" s="36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6">
      <c r="A879" s="2"/>
      <c r="B879" s="2"/>
      <c r="C879" s="2"/>
      <c r="D879" s="36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6">
      <c r="A880" s="2"/>
      <c r="B880" s="2"/>
      <c r="C880" s="2"/>
      <c r="D880" s="36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6">
      <c r="A881" s="2"/>
      <c r="B881" s="2"/>
      <c r="C881" s="2"/>
      <c r="D881" s="36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6">
      <c r="A882" s="2"/>
      <c r="B882" s="2"/>
      <c r="C882" s="2"/>
      <c r="D882" s="36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6">
      <c r="A883" s="2"/>
      <c r="B883" s="2"/>
      <c r="C883" s="2"/>
      <c r="D883" s="36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6">
      <c r="A884" s="2"/>
      <c r="B884" s="2"/>
      <c r="C884" s="2"/>
      <c r="D884" s="36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6">
      <c r="A885" s="2"/>
      <c r="B885" s="2"/>
      <c r="C885" s="2"/>
      <c r="D885" s="36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6">
      <c r="A886" s="2"/>
      <c r="B886" s="2"/>
      <c r="C886" s="2"/>
      <c r="D886" s="36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6">
      <c r="A887" s="2"/>
      <c r="B887" s="2"/>
      <c r="C887" s="2"/>
      <c r="D887" s="36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6">
      <c r="A888" s="2"/>
      <c r="B888" s="2"/>
      <c r="C888" s="2"/>
      <c r="D888" s="36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6">
      <c r="A889" s="2"/>
      <c r="B889" s="2"/>
      <c r="C889" s="2"/>
      <c r="D889" s="36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6">
      <c r="A890" s="2"/>
      <c r="B890" s="2"/>
      <c r="C890" s="2"/>
      <c r="D890" s="36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6">
      <c r="A891" s="2"/>
      <c r="B891" s="2"/>
      <c r="C891" s="2"/>
      <c r="D891" s="36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6">
      <c r="A892" s="2"/>
      <c r="B892" s="2"/>
      <c r="C892" s="2"/>
      <c r="D892" s="36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6">
      <c r="A893" s="2"/>
      <c r="B893" s="2"/>
      <c r="C893" s="2"/>
      <c r="D893" s="36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6">
      <c r="A894" s="2"/>
      <c r="B894" s="2"/>
      <c r="C894" s="2"/>
      <c r="D894" s="36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6">
      <c r="A895" s="2"/>
      <c r="B895" s="2"/>
      <c r="C895" s="2"/>
      <c r="D895" s="36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6">
      <c r="A896" s="2"/>
      <c r="B896" s="2"/>
      <c r="C896" s="2"/>
      <c r="D896" s="36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6">
      <c r="A897" s="2"/>
      <c r="B897" s="2"/>
      <c r="C897" s="2"/>
      <c r="D897" s="36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6">
      <c r="A898" s="2"/>
      <c r="B898" s="2"/>
      <c r="C898" s="2"/>
      <c r="D898" s="36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6">
      <c r="A899" s="2"/>
      <c r="B899" s="2"/>
      <c r="C899" s="2"/>
      <c r="D899" s="36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6">
      <c r="A900" s="2"/>
      <c r="B900" s="2"/>
      <c r="C900" s="2"/>
      <c r="D900" s="36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6">
      <c r="A901" s="2"/>
      <c r="B901" s="2"/>
      <c r="C901" s="2"/>
      <c r="D901" s="36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6">
      <c r="A902" s="2"/>
      <c r="B902" s="2"/>
      <c r="C902" s="2"/>
      <c r="D902" s="36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6">
      <c r="A903" s="2"/>
      <c r="B903" s="2"/>
      <c r="C903" s="2"/>
      <c r="D903" s="36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6">
      <c r="A904" s="2"/>
      <c r="B904" s="2"/>
      <c r="C904" s="2"/>
      <c r="D904" s="36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6">
      <c r="A905" s="2"/>
      <c r="B905" s="2"/>
      <c r="C905" s="2"/>
      <c r="D905" s="36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6">
      <c r="A906" s="2"/>
      <c r="B906" s="2"/>
      <c r="C906" s="2"/>
      <c r="D906" s="36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6">
      <c r="A907" s="2"/>
      <c r="B907" s="2"/>
      <c r="C907" s="2"/>
      <c r="D907" s="36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6">
      <c r="A908" s="2"/>
      <c r="B908" s="2"/>
      <c r="C908" s="2"/>
      <c r="D908" s="36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6">
      <c r="A909" s="2"/>
      <c r="B909" s="2"/>
      <c r="C909" s="2"/>
      <c r="D909" s="36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6">
      <c r="A910" s="2"/>
      <c r="B910" s="2"/>
      <c r="C910" s="2"/>
      <c r="D910" s="36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6">
      <c r="A911" s="2"/>
      <c r="B911" s="2"/>
      <c r="C911" s="2"/>
      <c r="D911" s="36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6">
      <c r="A912" s="2"/>
      <c r="B912" s="2"/>
      <c r="C912" s="2"/>
      <c r="D912" s="36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6">
      <c r="A913" s="2"/>
      <c r="B913" s="2"/>
      <c r="C913" s="2"/>
      <c r="D913" s="36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6">
      <c r="A914" s="2"/>
      <c r="B914" s="2"/>
      <c r="C914" s="2"/>
      <c r="D914" s="36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6">
      <c r="A915" s="2"/>
      <c r="B915" s="2"/>
      <c r="C915" s="2"/>
      <c r="D915" s="36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6">
      <c r="A916" s="2"/>
      <c r="B916" s="2"/>
      <c r="C916" s="2"/>
      <c r="D916" s="36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6">
      <c r="A917" s="2"/>
      <c r="B917" s="2"/>
      <c r="C917" s="2"/>
      <c r="D917" s="36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6">
      <c r="A918" s="2"/>
      <c r="B918" s="2"/>
      <c r="C918" s="2"/>
      <c r="D918" s="36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6">
      <c r="A919" s="2"/>
      <c r="B919" s="2"/>
      <c r="C919" s="2"/>
      <c r="D919" s="36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6">
      <c r="A920" s="2"/>
      <c r="B920" s="2"/>
      <c r="C920" s="2"/>
      <c r="D920" s="36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6">
      <c r="A921" s="2"/>
      <c r="B921" s="2"/>
      <c r="C921" s="2"/>
      <c r="D921" s="36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6">
      <c r="A922" s="2"/>
      <c r="B922" s="2"/>
      <c r="C922" s="2"/>
      <c r="D922" s="36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6">
      <c r="A923" s="2"/>
      <c r="B923" s="2"/>
      <c r="C923" s="2"/>
      <c r="D923" s="36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6">
      <c r="A924" s="2"/>
      <c r="B924" s="2"/>
      <c r="C924" s="2"/>
      <c r="D924" s="36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6">
      <c r="A925" s="2"/>
      <c r="B925" s="2"/>
      <c r="C925" s="2"/>
      <c r="D925" s="36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6">
      <c r="A926" s="2"/>
      <c r="B926" s="2"/>
      <c r="C926" s="2"/>
      <c r="D926" s="36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6">
      <c r="A927" s="2"/>
      <c r="B927" s="2"/>
      <c r="C927" s="2"/>
      <c r="D927" s="36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6">
      <c r="A928" s="2"/>
      <c r="B928" s="2"/>
      <c r="C928" s="2"/>
      <c r="D928" s="36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6">
      <c r="A929" s="2"/>
      <c r="B929" s="2"/>
      <c r="C929" s="2"/>
      <c r="D929" s="36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6">
      <c r="A930" s="2"/>
      <c r="B930" s="2"/>
      <c r="C930" s="2"/>
      <c r="D930" s="36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6">
      <c r="A931" s="2"/>
      <c r="B931" s="2"/>
      <c r="C931" s="2"/>
      <c r="D931" s="36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6">
      <c r="A932" s="2"/>
      <c r="B932" s="2"/>
      <c r="C932" s="2"/>
      <c r="D932" s="36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6">
      <c r="A933" s="2"/>
      <c r="B933" s="2"/>
      <c r="C933" s="2"/>
      <c r="D933" s="36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6">
      <c r="A934" s="2"/>
      <c r="B934" s="2"/>
      <c r="C934" s="2"/>
      <c r="D934" s="36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6">
      <c r="A935" s="2"/>
      <c r="B935" s="2"/>
      <c r="C935" s="2"/>
      <c r="D935" s="36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6">
      <c r="A936" s="2"/>
      <c r="B936" s="2"/>
      <c r="C936" s="2"/>
      <c r="D936" s="36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6">
      <c r="A937" s="2"/>
      <c r="B937" s="2"/>
      <c r="C937" s="2"/>
      <c r="D937" s="36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6">
      <c r="A938" s="2"/>
      <c r="B938" s="2"/>
      <c r="C938" s="2"/>
      <c r="D938" s="36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6">
      <c r="A939" s="2"/>
      <c r="B939" s="2"/>
      <c r="C939" s="2"/>
      <c r="D939" s="36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6">
      <c r="A940" s="2"/>
      <c r="B940" s="2"/>
      <c r="C940" s="2"/>
      <c r="D940" s="36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6">
      <c r="A941" s="2"/>
      <c r="B941" s="2"/>
      <c r="C941" s="2"/>
      <c r="D941" s="36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6">
      <c r="A942" s="2"/>
      <c r="B942" s="2"/>
      <c r="C942" s="2"/>
      <c r="D942" s="36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6">
      <c r="A943" s="2"/>
      <c r="B943" s="2"/>
      <c r="C943" s="2"/>
      <c r="D943" s="36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6">
      <c r="A944" s="2"/>
      <c r="B944" s="2"/>
      <c r="C944" s="2"/>
      <c r="D944" s="36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6">
      <c r="A945" s="2"/>
      <c r="B945" s="2"/>
      <c r="C945" s="2"/>
      <c r="D945" s="36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6">
      <c r="A946" s="2"/>
      <c r="B946" s="2"/>
      <c r="C946" s="2"/>
      <c r="D946" s="36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6">
      <c r="A947" s="2"/>
      <c r="B947" s="2"/>
      <c r="C947" s="2"/>
      <c r="D947" s="36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6">
      <c r="A948" s="2"/>
      <c r="B948" s="2"/>
      <c r="C948" s="2"/>
      <c r="D948" s="36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6">
      <c r="A949" s="2"/>
      <c r="B949" s="2"/>
      <c r="C949" s="2"/>
      <c r="D949" s="36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6">
      <c r="A950" s="2"/>
      <c r="B950" s="2"/>
      <c r="C950" s="2"/>
      <c r="D950" s="36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6">
      <c r="A951" s="2"/>
      <c r="B951" s="2"/>
      <c r="C951" s="2"/>
      <c r="D951" s="36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6">
      <c r="A952" s="2"/>
      <c r="B952" s="2"/>
      <c r="C952" s="2"/>
      <c r="D952" s="36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6">
      <c r="A953" s="2"/>
      <c r="B953" s="2"/>
      <c r="C953" s="2"/>
      <c r="D953" s="36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6">
      <c r="A954" s="2"/>
      <c r="B954" s="2"/>
      <c r="C954" s="2"/>
      <c r="D954" s="36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6">
      <c r="A955" s="2"/>
      <c r="B955" s="2"/>
      <c r="C955" s="2"/>
      <c r="D955" s="36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6">
      <c r="A956" s="2"/>
      <c r="B956" s="2"/>
      <c r="C956" s="2"/>
      <c r="D956" s="36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6">
      <c r="A957" s="2"/>
      <c r="B957" s="2"/>
      <c r="C957" s="2"/>
      <c r="D957" s="36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6">
      <c r="A958" s="2"/>
      <c r="B958" s="2"/>
      <c r="C958" s="2"/>
      <c r="D958" s="36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6">
      <c r="A959" s="2"/>
      <c r="B959" s="2"/>
      <c r="C959" s="2"/>
      <c r="D959" s="36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6">
      <c r="A960" s="2"/>
      <c r="B960" s="2"/>
      <c r="C960" s="2"/>
      <c r="D960" s="36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6">
      <c r="A961" s="2"/>
      <c r="B961" s="2"/>
      <c r="C961" s="2"/>
      <c r="D961" s="36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6">
      <c r="A962" s="2"/>
      <c r="B962" s="2"/>
      <c r="C962" s="2"/>
      <c r="D962" s="36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6">
      <c r="A963" s="2"/>
      <c r="B963" s="2"/>
      <c r="C963" s="2"/>
      <c r="D963" s="36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6">
      <c r="A964" s="2"/>
      <c r="B964" s="2"/>
      <c r="C964" s="2"/>
      <c r="D964" s="36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6">
      <c r="A965" s="2"/>
      <c r="B965" s="2"/>
      <c r="C965" s="2"/>
      <c r="D965" s="36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6">
      <c r="A966" s="2"/>
      <c r="B966" s="2"/>
      <c r="C966" s="2"/>
      <c r="D966" s="36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6">
      <c r="A967" s="2"/>
      <c r="B967" s="2"/>
      <c r="C967" s="2"/>
      <c r="D967" s="36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6">
      <c r="A968" s="2"/>
      <c r="B968" s="2"/>
      <c r="C968" s="2"/>
      <c r="D968" s="36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6">
      <c r="A969" s="2"/>
      <c r="B969" s="2"/>
      <c r="C969" s="2"/>
      <c r="D969" s="36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6">
      <c r="A970" s="2"/>
      <c r="B970" s="2"/>
      <c r="C970" s="2"/>
      <c r="D970" s="36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6">
      <c r="A971" s="2"/>
      <c r="B971" s="2"/>
      <c r="C971" s="2"/>
      <c r="D971" s="36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6">
      <c r="A972" s="2"/>
      <c r="B972" s="2"/>
      <c r="C972" s="2"/>
      <c r="D972" s="36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6">
      <c r="A973" s="2"/>
      <c r="B973" s="2"/>
      <c r="C973" s="2"/>
      <c r="D973" s="36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6">
      <c r="A974" s="2"/>
      <c r="B974" s="2"/>
      <c r="C974" s="2"/>
      <c r="D974" s="36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6">
      <c r="A975" s="2"/>
      <c r="B975" s="2"/>
      <c r="C975" s="2"/>
      <c r="D975" s="36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6">
      <c r="A976" s="2"/>
      <c r="B976" s="2"/>
      <c r="C976" s="2"/>
      <c r="D976" s="36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6">
      <c r="A977" s="2"/>
      <c r="B977" s="2"/>
      <c r="C977" s="2"/>
      <c r="D977" s="36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6">
      <c r="A978" s="2"/>
      <c r="B978" s="2"/>
      <c r="C978" s="2"/>
      <c r="D978" s="36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6">
      <c r="A979" s="2"/>
      <c r="B979" s="2"/>
      <c r="C979" s="2"/>
      <c r="D979" s="36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6">
      <c r="A980" s="2"/>
      <c r="B980" s="2"/>
      <c r="C980" s="2"/>
      <c r="D980" s="36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6">
      <c r="A981" s="2"/>
      <c r="B981" s="2"/>
      <c r="C981" s="2"/>
      <c r="D981" s="36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6">
      <c r="A982" s="2"/>
      <c r="B982" s="2"/>
      <c r="C982" s="2"/>
      <c r="D982" s="36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6">
      <c r="A983" s="2"/>
      <c r="B983" s="2"/>
      <c r="C983" s="2"/>
      <c r="D983" s="36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6">
      <c r="A984" s="2"/>
      <c r="B984" s="2"/>
      <c r="C984" s="2"/>
      <c r="D984" s="36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6">
      <c r="A985" s="2"/>
      <c r="B985" s="2"/>
      <c r="C985" s="2"/>
      <c r="D985" s="36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6">
      <c r="A986" s="2"/>
      <c r="B986" s="2"/>
      <c r="C986" s="2"/>
      <c r="D986" s="36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6">
      <c r="A987" s="2"/>
      <c r="B987" s="2"/>
      <c r="C987" s="2"/>
      <c r="D987" s="36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6">
      <c r="A988" s="2"/>
      <c r="B988" s="2"/>
      <c r="C988" s="2"/>
      <c r="D988" s="36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6">
      <c r="A989" s="2"/>
      <c r="B989" s="2"/>
      <c r="C989" s="2"/>
      <c r="D989" s="36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6">
      <c r="A990" s="2"/>
      <c r="B990" s="2"/>
      <c r="C990" s="2"/>
      <c r="D990" s="36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6">
      <c r="A991" s="2"/>
      <c r="B991" s="2"/>
      <c r="C991" s="2"/>
      <c r="D991" s="36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6">
      <c r="A992" s="2"/>
      <c r="B992" s="2"/>
      <c r="C992" s="2"/>
      <c r="D992" s="36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111">
    <mergeCell ref="G110:I110"/>
    <mergeCell ref="G112:I112"/>
    <mergeCell ref="G111:I111"/>
    <mergeCell ref="G104:I104"/>
    <mergeCell ref="G105:I105"/>
    <mergeCell ref="G106:I106"/>
    <mergeCell ref="G107:I107"/>
    <mergeCell ref="G108:I108"/>
    <mergeCell ref="G109:I109"/>
    <mergeCell ref="G98:I98"/>
    <mergeCell ref="G99:I99"/>
    <mergeCell ref="G100:I100"/>
    <mergeCell ref="G101:I101"/>
    <mergeCell ref="G102:I102"/>
    <mergeCell ref="G103:I103"/>
    <mergeCell ref="G92:I92"/>
    <mergeCell ref="G93:I93"/>
    <mergeCell ref="G94:I94"/>
    <mergeCell ref="G95:I95"/>
    <mergeCell ref="G96:I96"/>
    <mergeCell ref="G97:I97"/>
    <mergeCell ref="G86:I86"/>
    <mergeCell ref="G87:I87"/>
    <mergeCell ref="G88:I88"/>
    <mergeCell ref="G89:I89"/>
    <mergeCell ref="G90:I90"/>
    <mergeCell ref="G91:I91"/>
    <mergeCell ref="G80:I80"/>
    <mergeCell ref="G81:I81"/>
    <mergeCell ref="G82:I82"/>
    <mergeCell ref="G83:I83"/>
    <mergeCell ref="G84:I84"/>
    <mergeCell ref="G85:I85"/>
    <mergeCell ref="G74:I74"/>
    <mergeCell ref="G75:I75"/>
    <mergeCell ref="G76:I76"/>
    <mergeCell ref="G77:I77"/>
    <mergeCell ref="G78:I78"/>
    <mergeCell ref="G79:I79"/>
    <mergeCell ref="G68:I68"/>
    <mergeCell ref="G69:I69"/>
    <mergeCell ref="G70:I70"/>
    <mergeCell ref="G71:I71"/>
    <mergeCell ref="G72:I72"/>
    <mergeCell ref="G73:I73"/>
    <mergeCell ref="G62:I62"/>
    <mergeCell ref="G63:I63"/>
    <mergeCell ref="G64:I64"/>
    <mergeCell ref="G65:I65"/>
    <mergeCell ref="G66:I66"/>
    <mergeCell ref="G67:I67"/>
    <mergeCell ref="G56:I56"/>
    <mergeCell ref="G57:I57"/>
    <mergeCell ref="G58:I58"/>
    <mergeCell ref="G59:I59"/>
    <mergeCell ref="G60:I60"/>
    <mergeCell ref="G61:I61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G2:I2"/>
    <mergeCell ref="G3:I3"/>
    <mergeCell ref="G4:I4"/>
    <mergeCell ref="G5:I5"/>
    <mergeCell ref="G6:I6"/>
    <mergeCell ref="G7:I7"/>
    <mergeCell ref="G14:I14"/>
    <mergeCell ref="G15:I15"/>
    <mergeCell ref="G16:I16"/>
  </mergeCells>
  <hyperlinks>
    <hyperlink ref="G2" r:id="rId1" xr:uid="{1F5A4679-9CC6-4B31-9965-E11E03913B6A}"/>
    <hyperlink ref="G7" r:id="rId2" xr:uid="{EBF5DE9B-7E4B-46DE-AF0B-0AF0B6187A29}"/>
    <hyperlink ref="G8" r:id="rId3" xr:uid="{C77A557F-05AF-4C5F-9221-70E9E0C6BF2A}"/>
    <hyperlink ref="G9" r:id="rId4" xr:uid="{94657CD1-4072-4B13-BE69-82004C0D2ED7}"/>
    <hyperlink ref="G10" r:id="rId5" xr:uid="{ACB8798C-3A7F-480A-A012-96BC78546286}"/>
    <hyperlink ref="G11" r:id="rId6" xr:uid="{CD31A668-99C1-46D1-A3F4-0E663F84D2FF}"/>
    <hyperlink ref="G12" r:id="rId7" xr:uid="{2FBA79D6-2CC7-4D27-BDE1-FC61CDAEFB19}"/>
    <hyperlink ref="G13" r:id="rId8" xr:uid="{03FCF47D-CE29-41AE-B465-72506EDE98D4}"/>
    <hyperlink ref="G14" r:id="rId9" xr:uid="{C1AF6491-9244-4FF6-91F7-8E4DA69F517C}"/>
    <hyperlink ref="G15" r:id="rId10" xr:uid="{93AA2D92-E0F8-4142-89BC-43A501675980}"/>
    <hyperlink ref="G16" r:id="rId11" xr:uid="{2C8980E9-8E89-4BD4-AC9E-08C9BDA0514F}"/>
    <hyperlink ref="G17" r:id="rId12" xr:uid="{3CDCEF34-D59E-43B0-AE2A-F345F72FF90C}"/>
    <hyperlink ref="G19" r:id="rId13" xr:uid="{DF62B7A0-96A1-49F0-8DCD-56505B59DA8E}"/>
    <hyperlink ref="G28" r:id="rId14" xr:uid="{7DDF4371-0EE1-4884-AB7E-F9AB88D34BF3}"/>
    <hyperlink ref="G29" r:id="rId15" xr:uid="{AF05C885-0B83-4804-AB83-7A9B05012847}"/>
    <hyperlink ref="G30" r:id="rId16" xr:uid="{CDBF60D2-AEB6-435F-9188-9D3DC60747C0}"/>
    <hyperlink ref="G31" r:id="rId17" xr:uid="{87F68FE3-A514-4B90-B100-A72146C22833}"/>
    <hyperlink ref="G33" r:id="rId18" xr:uid="{B04CB833-B16E-436D-86BD-B374432961F1}"/>
    <hyperlink ref="G32" r:id="rId19" xr:uid="{4B0E2AB0-AA00-4B63-BAAC-5A4817AD8244}"/>
    <hyperlink ref="G34" r:id="rId20" xr:uid="{03B09058-BF84-4EDD-BC6A-0E0C769DCB8E}"/>
    <hyperlink ref="G35" r:id="rId21" xr:uid="{A6FEAC59-5E3B-4CE3-90E1-E790DBA6F45C}"/>
    <hyperlink ref="G36" r:id="rId22" xr:uid="{7CBF073C-79F9-4019-955E-DF053AA85558}"/>
    <hyperlink ref="G37" r:id="rId23" xr:uid="{E2D2B95A-371C-496F-8A9E-D7382214E458}"/>
    <hyperlink ref="G71" r:id="rId24" xr:uid="{8AB01F98-7AC9-4A26-B24E-16F6DB6953A1}"/>
    <hyperlink ref="G23" r:id="rId25" xr:uid="{AB039611-638C-42DE-B4B3-14C0CB19DAEA}"/>
    <hyperlink ref="G24" r:id="rId26" xr:uid="{099DABCD-1CD6-4425-B2A8-1D98C8A5DFEB}"/>
    <hyperlink ref="G72" r:id="rId27" xr:uid="{315A113B-D5FD-4578-85BC-A4DFECDB2274}"/>
    <hyperlink ref="G113" r:id="rId28" xr:uid="{2DC5D10F-8C4D-43BA-99FF-1CDFF7070643}"/>
    <hyperlink ref="G80" r:id="rId29" xr:uid="{17A74611-2560-422A-8660-3B34255A25C0}"/>
    <hyperlink ref="G82" r:id="rId30" xr:uid="{0EA759CE-C513-421A-A2D1-CA767E8A3042}"/>
    <hyperlink ref="G83" r:id="rId31" xr:uid="{BCF4C852-17B8-49D4-A272-C18151761271}"/>
    <hyperlink ref="G84" r:id="rId32" xr:uid="{599547A8-97C9-45AF-BB14-B4B53B888491}"/>
    <hyperlink ref="G85" r:id="rId33" xr:uid="{06751569-1981-4E10-9D1C-90E0F7928AA7}"/>
    <hyperlink ref="G86" r:id="rId34" xr:uid="{B3754667-02A2-48FC-AC66-6868E94E17AC}"/>
    <hyperlink ref="G3" r:id="rId35" xr:uid="{FA50F1E8-E971-42E7-A9D4-042A2A3DF445}"/>
    <hyperlink ref="G4" r:id="rId36" xr:uid="{C1A9657B-B8F1-4B00-BF71-01753CB16959}"/>
    <hyperlink ref="G73" r:id="rId37" xr:uid="{0E1B8D2B-F9A6-4BF3-9FE0-3B6768DA740B}"/>
    <hyperlink ref="G74" r:id="rId38" xr:uid="{89953983-BBD2-44C3-8104-E5E45A4220C8}"/>
    <hyperlink ref="G75" r:id="rId39" xr:uid="{5BCF650F-8B35-4232-A4F8-593F6E3624AD}"/>
    <hyperlink ref="G77" r:id="rId40" xr:uid="{88BB77F2-FE6D-456A-8406-736F76D946DE}"/>
    <hyperlink ref="G87" r:id="rId41" xr:uid="{D2C872E6-8ECE-4E5E-92B4-43960D3C153A}"/>
    <hyperlink ref="G88" r:id="rId42" xr:uid="{891DFF36-70BA-48E3-BD3D-FA7DF39CF24B}"/>
    <hyperlink ref="G89" r:id="rId43" xr:uid="{BB485217-3EF0-4E5B-86A0-33B2F0E442A3}"/>
    <hyperlink ref="G90" r:id="rId44" xr:uid="{4886B2A5-D04A-4A73-BE12-0A2A0BBAF4A9}"/>
    <hyperlink ref="G91" r:id="rId45" xr:uid="{00E86028-AB44-4FBA-8188-87296EB4F986}"/>
    <hyperlink ref="G92" r:id="rId46" xr:uid="{3EA1CEF5-62BF-477B-B87F-9471EC771EED}"/>
    <hyperlink ref="G65" r:id="rId47" xr:uid="{20282D1C-30D3-4718-88A7-7F547D07117B}"/>
    <hyperlink ref="G66" r:id="rId48" xr:uid="{B6FD5F26-0716-46FC-8F60-599C39465DE0}"/>
    <hyperlink ref="G76" r:id="rId49" xr:uid="{71DBC1E8-2F53-40E9-9869-2D48C457C45A}"/>
    <hyperlink ref="G81" r:id="rId50" xr:uid="{9F70A27D-F3B8-4BB1-A73A-053A0D125DB0}"/>
    <hyperlink ref="G94" r:id="rId51" xr:uid="{41C1E8EC-AC42-4768-970E-B8D4087450BD}"/>
    <hyperlink ref="G95" r:id="rId52" xr:uid="{CC40C2DB-47EC-43BE-ABAB-19B79EA7F616}"/>
    <hyperlink ref="G96" r:id="rId53" xr:uid="{39018CF0-C54C-430E-B2B5-16AC6B2FCA6C}"/>
    <hyperlink ref="G97" r:id="rId54" xr:uid="{A4406C3E-1BCD-4174-94A0-E1773AF85761}"/>
    <hyperlink ref="G98" r:id="rId55" xr:uid="{AAC5E0C2-4F49-4EF2-AACB-C86069DE0977}"/>
    <hyperlink ref="G99" r:id="rId56" xr:uid="{B748E907-02BF-4155-9B8E-D27B7E586874}"/>
    <hyperlink ref="G100" r:id="rId57" xr:uid="{DC63332C-A351-428F-8D6D-E46E53343E94}"/>
    <hyperlink ref="G101" r:id="rId58" xr:uid="{3599BDE7-792D-4DE2-94E0-08D0A03543C3}"/>
    <hyperlink ref="G102" r:id="rId59" xr:uid="{9766181C-98D6-46AE-A4F2-8B459A7D4817}"/>
    <hyperlink ref="G103" r:id="rId60" xr:uid="{ACF3C415-CD07-41F9-BA7D-191C855CB45C}"/>
    <hyperlink ref="G104" r:id="rId61" xr:uid="{D441920A-249D-40CD-BB00-47BC1C2AB991}"/>
    <hyperlink ref="G105" r:id="rId62" xr:uid="{B8E23E4E-1A05-44E4-B089-E7193EAC2224}"/>
    <hyperlink ref="G106" r:id="rId63" xr:uid="{FED69C38-4BB4-4BAE-802C-F3B9DF2415F8}"/>
    <hyperlink ref="G67" r:id="rId64" xr:uid="{496F432E-0B7A-4B4A-B867-600F8FBB1349}"/>
    <hyperlink ref="G68" r:id="rId65" xr:uid="{8764756C-885A-4F92-9E2C-10995228B330}"/>
    <hyperlink ref="G69" r:id="rId66" xr:uid="{C6F8714F-7257-48C1-B007-48262C9ACFB1}"/>
    <hyperlink ref="G25" r:id="rId67" xr:uid="{45770118-5822-4FE2-A136-311C9A955835}"/>
    <hyperlink ref="G26" r:id="rId68" xr:uid="{8A43128E-04B6-4F6B-A175-F531BF8E4E87}"/>
    <hyperlink ref="G27" r:id="rId69" xr:uid="{C1B87EB6-56D4-4649-8B22-4BB3D5A77D70}"/>
    <hyperlink ref="G5" r:id="rId70" xr:uid="{AF9EE485-ECF1-44E0-AD0B-F128B2A80936}"/>
    <hyperlink ref="G6" r:id="rId71" xr:uid="{85315075-F5BB-4589-A41C-5898681483B0}"/>
    <hyperlink ref="G78" r:id="rId72" xr:uid="{8733096F-68A8-46B3-BD30-D55C22C658D6}"/>
    <hyperlink ref="G79" r:id="rId73" xr:uid="{159519B2-BBDE-41AA-9905-9408FEC3A4C7}"/>
    <hyperlink ref="G109" r:id="rId74" xr:uid="{E3295DDC-C4C1-4731-877B-092287E96852}"/>
    <hyperlink ref="G107" r:id="rId75" xr:uid="{8AA39822-553D-4AC9-A530-B911872AEF10}"/>
    <hyperlink ref="G108" r:id="rId76" xr:uid="{712D4FBE-ADEE-4E63-A6CC-7BDDD05E2D18}"/>
    <hyperlink ref="G112" r:id="rId77" xr:uid="{0F60D678-3CA5-48DD-B164-DE6876A9D21E}"/>
    <hyperlink ref="G70" r:id="rId78" xr:uid="{53CE7866-5023-4AB0-96A1-877BAFB18333}"/>
    <hyperlink ref="G110" r:id="rId79" xr:uid="{5B43D98E-4921-4F19-B034-182AB0023100}"/>
    <hyperlink ref="G60" r:id="rId80" xr:uid="{2A26E480-F17C-46F8-A6AD-245FE05FC79C}"/>
    <hyperlink ref="G61" r:id="rId81" xr:uid="{3B5D2E58-3A58-4665-91FF-C92C37E537B0}"/>
    <hyperlink ref="G62" r:id="rId82" xr:uid="{515603FA-78D1-4CC8-9E3E-A6EC3BC1FF72}"/>
    <hyperlink ref="G63" r:id="rId83" xr:uid="{4538FC6F-527B-4F16-9089-0E69139ADAED}"/>
    <hyperlink ref="G64" r:id="rId84" xr:uid="{EB357F70-E5F0-4ACA-8F35-282C32A985A4}"/>
    <hyperlink ref="G59" r:id="rId85" xr:uid="{AB46357F-4E13-484C-947A-8C87764C6398}"/>
    <hyperlink ref="G20" r:id="rId86" xr:uid="{6CE3F467-221D-46AD-BD89-33CA0EF1F441}"/>
    <hyperlink ref="G21" r:id="rId87" xr:uid="{90D7487B-2A58-4F3E-B3CE-61260D06149D}"/>
    <hyperlink ref="G22" r:id="rId88" xr:uid="{EEA494F3-4DBE-4A4F-AD18-91F62D39A8DA}"/>
    <hyperlink ref="G38" r:id="rId89" xr:uid="{080D80CD-E949-4B0B-B3AC-CEFB3ABF501D}"/>
    <hyperlink ref="G39" r:id="rId90" xr:uid="{76D1E8D1-F9E2-4D75-9315-85628EC5B1EE}"/>
    <hyperlink ref="G40" r:id="rId91" xr:uid="{C0FE8AB4-8F6F-4699-8A55-79D54AC81B6A}"/>
    <hyperlink ref="G41" r:id="rId92" xr:uid="{E1ABE1C6-2E23-4214-9EBC-5738E5836ABB}"/>
    <hyperlink ref="G42" r:id="rId93" xr:uid="{75515CFF-62FC-4DFD-8766-33E82E1B34BC}"/>
    <hyperlink ref="G43" r:id="rId94" xr:uid="{A2024D6F-009F-4F9F-84F1-0361758FD976}"/>
    <hyperlink ref="G44" r:id="rId95" xr:uid="{1D2AB93E-E9F3-4E99-AAA2-EAADA5172E1A}"/>
    <hyperlink ref="G45" r:id="rId96" xr:uid="{E8FBC8A4-2498-46F4-B9DF-41934F5A21E5}"/>
    <hyperlink ref="G46" r:id="rId97" xr:uid="{BB9947B8-5891-49D3-B3DD-96F3BAA8D182}"/>
    <hyperlink ref="G47" r:id="rId98" xr:uid="{1B5B6CBE-49F4-4483-8413-362D33D7EEF0}"/>
    <hyperlink ref="G48" r:id="rId99" xr:uid="{55310100-EAF4-4350-B5D1-ECE32C788BF3}"/>
    <hyperlink ref="G49" r:id="rId100" xr:uid="{9325A19A-572C-4244-B401-032E619381C0}"/>
    <hyperlink ref="G50" r:id="rId101" xr:uid="{B04DD973-3836-42C2-859B-0EBD4465A243}"/>
    <hyperlink ref="G51" r:id="rId102" xr:uid="{9E360955-6A30-4FE0-8FDF-784E9E743301}"/>
    <hyperlink ref="G52" r:id="rId103" xr:uid="{A4DD7075-62C8-41F6-B067-67BF5B282E1E}"/>
    <hyperlink ref="G53" r:id="rId104" xr:uid="{74C9E593-9FC3-49B3-982B-4F680F7BBC34}"/>
    <hyperlink ref="G54" r:id="rId105" xr:uid="{3C4A66F5-6E5A-42AD-B126-0633532D9789}"/>
    <hyperlink ref="G55" r:id="rId106" xr:uid="{81E50384-E7BA-4FDE-B50B-AAAEE6836A5A}"/>
    <hyperlink ref="G56" r:id="rId107" xr:uid="{16270FF9-F627-48CE-87F8-9AF3B3776009}"/>
    <hyperlink ref="G57" r:id="rId108" xr:uid="{49A4BC89-2E61-43D8-A69B-6D015184B4AE}"/>
    <hyperlink ref="G58" r:id="rId109" xr:uid="{194447F2-12F5-4C45-87BB-09CFEA43AACD}"/>
    <hyperlink ref="G93" r:id="rId110" xr:uid="{C5840F1F-A1CC-4580-967B-8FA1EF72B787}"/>
    <hyperlink ref="G111" r:id="rId111" xr:uid="{D263C6DB-5769-4259-AF00-3155DDCEDDD1}"/>
    <hyperlink ref="G18" r:id="rId112" xr:uid="{AB41C001-4B87-4C4E-90E9-260474072A09}"/>
  </hyperlink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D923F246EC15438D09C591366BD560" ma:contentTypeVersion="6" ma:contentTypeDescription="Crear nuevo documento." ma:contentTypeScope="" ma:versionID="7484bc5cef121fb75974da427e155128">
  <xsd:schema xmlns:xsd="http://www.w3.org/2001/XMLSchema" xmlns:xs="http://www.w3.org/2001/XMLSchema" xmlns:p="http://schemas.microsoft.com/office/2006/metadata/properties" xmlns:ns2="f087f811-cc0f-4d98-8932-e83f90db502b" xmlns:ns3="b7e901ed-5b7d-465a-a865-58d2c5e0e646" targetNamespace="http://schemas.microsoft.com/office/2006/metadata/properties" ma:root="true" ma:fieldsID="0eda8ab102c2500c06c6fae67076cacb" ns2:_="" ns3:_="">
    <xsd:import namespace="f087f811-cc0f-4d98-8932-e83f90db502b"/>
    <xsd:import namespace="b7e901ed-5b7d-465a-a865-58d2c5e0e6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87f811-cc0f-4d98-8932-e83f90db50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901ed-5b7d-465a-a865-58d2c5e0e6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4DA640-F907-4761-829F-FA279E1715EC}"/>
</file>

<file path=customXml/itemProps2.xml><?xml version="1.0" encoding="utf-8"?>
<ds:datastoreItem xmlns:ds="http://schemas.openxmlformats.org/officeDocument/2006/customXml" ds:itemID="{45F06B53-7643-4D88-BECB-60CB7D71F6E6}"/>
</file>

<file path=customXml/itemProps3.xml><?xml version="1.0" encoding="utf-8"?>
<ds:datastoreItem xmlns:ds="http://schemas.openxmlformats.org/officeDocument/2006/customXml" ds:itemID="{F0B81B34-ABAB-4C2C-8D66-8B913CD30D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BUSTILLOS</dc:creator>
  <cp:keywords/>
  <dc:description/>
  <cp:lastModifiedBy>MIRYAM FILOMENA ALBA QUINCHIGUANGO</cp:lastModifiedBy>
  <cp:revision/>
  <dcterms:created xsi:type="dcterms:W3CDTF">2024-02-05T19:50:07Z</dcterms:created>
  <dcterms:modified xsi:type="dcterms:W3CDTF">2024-02-06T20:49:04Z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0x01010011D923F246EC15438D09C591366BD560</vt:lpwstr>
  </property>
</Properties>
</file>